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575" activeTab="0"/>
  </bookViews>
  <sheets>
    <sheet name="Вып.плана._4" sheetId="1" r:id="rId1"/>
  </sheets>
  <definedNames/>
  <calcPr fullCalcOnLoad="1"/>
</workbook>
</file>

<file path=xl/sharedStrings.xml><?xml version="1.0" encoding="utf-8"?>
<sst xmlns="http://schemas.openxmlformats.org/spreadsheetml/2006/main" count="159" uniqueCount="123">
  <si>
    <t>КД1</t>
  </si>
  <si>
    <t>Тип</t>
  </si>
  <si>
    <t>План</t>
  </si>
  <si>
    <t>Код</t>
  </si>
  <si>
    <t>средств</t>
  </si>
  <si>
    <t>Январь</t>
  </si>
  <si>
    <t>Февраль</t>
  </si>
  <si>
    <t>Март</t>
  </si>
  <si>
    <t>Квартал 1</t>
  </si>
  <si>
    <t>Апрель</t>
  </si>
  <si>
    <t>Май</t>
  </si>
  <si>
    <t>Июнь</t>
  </si>
  <si>
    <t>Квартал 2</t>
  </si>
  <si>
    <t>Полугодие</t>
  </si>
  <si>
    <t>Июль</t>
  </si>
  <si>
    <t>Август</t>
  </si>
  <si>
    <t>Сентябрь</t>
  </si>
  <si>
    <t>Квартал 3</t>
  </si>
  <si>
    <t>9 месяцев</t>
  </si>
  <si>
    <t>Октябрь</t>
  </si>
  <si>
    <t>Ноябрь</t>
  </si>
  <si>
    <t>Декабрь</t>
  </si>
  <si>
    <t>Квартал 4</t>
  </si>
  <si>
    <t>Годовые назначения</t>
  </si>
  <si>
    <t/>
  </si>
  <si>
    <t>00010000000000000000</t>
  </si>
  <si>
    <t>00010100000000000000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</si>
  <si>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</si>
  <si>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</si>
  <si>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</si>
  <si>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00010102021011000110</t>
  </si>
  <si>
    <t xml:space="preserve"> </t>
  </si>
  <si>
    <t>00010600000000000000</t>
  </si>
  <si>
    <t>НАЛОГИ НА ИМУЩЕСТВО</t>
  </si>
  <si>
    <t>Налог на имущество физических лиц</t>
  </si>
  <si>
    <t>Земельный налог</t>
  </si>
  <si>
    <t>00010800000000000000</t>
  </si>
  <si>
    <t>ГОСУДАРСТВЕННАЯ ПОШЛИНА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</si>
  <si>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</si>
  <si>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</si>
  <si>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</si>
  <si>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</si>
  <si>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00011105010100000120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</si>
  <si>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</si>
  <si>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</si>
  <si>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</si>
  <si>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</si>
  <si>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</si>
  <si>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00011406014100000430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</si>
  <si>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</si>
  <si>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00020000000000000000</t>
  </si>
  <si>
    <t>БЕЗВОЗМЕЗДНЫЕ ПОСТУПЛЕНИЯ</t>
  </si>
  <si>
    <t>00020200000000000000</t>
  </si>
  <si>
    <t>Средства, поступившие во временное распоряжение на счет бюджета района, на основании платежных документов от главных распорядителей средств бюджета иного уровня</t>
  </si>
  <si>
    <t>00040000000050000190</t>
  </si>
  <si>
    <t>Итого:</t>
  </si>
  <si>
    <t>тыс.рублей</t>
  </si>
  <si>
    <t>НАЛОГОВЫЕ И НЕНАЛОГОВЫЕ ДОХОДЫ</t>
  </si>
  <si>
    <t xml:space="preserve"> Доходы, получаемые в виде  арендной либо иной  платы  за  передачу  в возмездное пользование            государственного и муниципального имущества (за  исключением имущества автономных учреждений, а  также имущества государственных и муниципальных унитарных  предприятий,   в   том числе казенных)    </t>
  </si>
  <si>
    <t xml:space="preserve"> Прочие доходы от оказания платных услуг и компенсации затрат государства  </t>
  </si>
  <si>
    <t xml:space="preserve"> Субвенции бюджетам  субъектов  Российской Федерации и муниципальных образований </t>
  </si>
  <si>
    <t xml:space="preserve"> Иные межбюджетные трансферты  </t>
  </si>
  <si>
    <t xml:space="preserve">Безвозмездные поступления от других бюджетов бюджетной системы Российской Федерации    </t>
  </si>
  <si>
    <t>Дотации бюджетам субъектов Российской Федерации и муниципальных образований</t>
  </si>
  <si>
    <t>00010102000010000110</t>
  </si>
  <si>
    <t>00010601000000000110</t>
  </si>
  <si>
    <t>00010606000000000110</t>
  </si>
  <si>
    <t>00011105000000000120</t>
  </si>
  <si>
    <t>00011303000000000130</t>
  </si>
  <si>
    <t>00011406000000000430</t>
  </si>
  <si>
    <t>00020201000000000151</t>
  </si>
  <si>
    <t>00020203000000000151</t>
  </si>
  <si>
    <t>00020204000000000151</t>
  </si>
  <si>
    <t>Исполнение за год,</t>
  </si>
  <si>
    <t xml:space="preserve"> Доходы от продажи земельных участков, находящихся  в государственной и муниципальной  собственности (за исключением земельных участков автономных учреждений)     </t>
  </si>
  <si>
    <t>Код дохода по бюджетной</t>
  </si>
  <si>
    <t>классификации</t>
  </si>
  <si>
    <t>Наименование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</si>
  <si>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</si>
  <si>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00010601030100000110</t>
  </si>
  <si>
    <t>00010606013010000110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</si>
  <si>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поселения</t>
  </si>
  <si>
    <t>00010606023100000110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</si>
  <si>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</si>
  <si>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00010804000010000110</t>
  </si>
  <si>
    <t>Государственная пошлина за  совершение нотариальных действий ( за исключением действий, совершаемых консульскими учреждениями РФ)</t>
  </si>
  <si>
    <t>00010801020010000110</t>
  </si>
  <si>
    <t>Государственная пошлина за  совершение нотариальных действий нотариусами должностными лицами органов местного самоуправления, уполномоченными в соответствии с законодательными актами РФ.</t>
  </si>
  <si>
    <t>00010904000000000110</t>
  </si>
  <si>
    <t>00010904050100000110</t>
  </si>
  <si>
    <t>Земельный налог ( по обязательствам, возникшим до 01.01.2006г), мобилизуемый на территориях поселения</t>
  </si>
  <si>
    <t>00011303050100000130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</si>
  <si>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</si>
  <si>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00020201001100000151</t>
  </si>
  <si>
    <t>Дотации бюджетам поселений на выравнивание 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</si>
  <si>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</si>
  <si>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</si>
  <si>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</si>
  <si>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</t>
  </si>
  <si>
    <t>000202010031100000151</t>
  </si>
  <si>
    <t>00020203003100000151</t>
  </si>
  <si>
    <t>00020203015100000151</t>
  </si>
  <si>
    <t>00020204999100000151</t>
  </si>
  <si>
    <t>Доходы бюджета муниципального образования городское поселение Куминский за 2010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</si>
  <si>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00020202000000000151</t>
  </si>
  <si>
    <t>00020202999100000151</t>
  </si>
  <si>
    <t>00011105035100000120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</si>
  <si>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искл. Им-ва автоном. Учрежд.)</t>
  </si>
  <si>
    <t>00011109000000000120</t>
  </si>
  <si>
    <t>00011109045100000120</t>
  </si>
  <si>
    <t>Прочие поступления от использования имущества, находящегося в государственной и муниципальной собственности( за искл. Им-ва автоном. Учрежд., а также им-ва гос. И муниц. Унитарных предпр., в т.ч. казенных)</t>
  </si>
  <si>
    <t>00020705000100000180</t>
  </si>
  <si>
    <t>00020700000000000000</t>
  </si>
  <si>
    <t>Прочие безвозмездные поступления в бюджеты поселений</t>
  </si>
  <si>
    <t>00010500000000000000</t>
  </si>
  <si>
    <t>000105020000200000110</t>
  </si>
  <si>
    <t>Безвозмездные поступления</t>
  </si>
  <si>
    <t>Единый налог на вмененный доход для отдельных видов деятельности</t>
  </si>
  <si>
    <t>Прочие субсидии бюджетам поселений</t>
  </si>
  <si>
    <t>Приложение № 2                к решению Совета депутатов                     от 22 апреля 2011г    №163</t>
  </si>
  <si>
    <t>НАЛОГ НА СОВОКУПНЫЙ ДОХОД</t>
  </si>
  <si>
    <t>Прочие доходы от использования имущества и прав, находящегося в государственной и муниципальной собственности( за искл. Им-ва автоном. Учрежд., а также им-ва гос. И муниц. Унитарных предпр., в т.ч. казенных)</t>
  </si>
  <si>
    <t>Субсидии бюджетам субъектам Российской Федерации и муниципальным образованиям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</si>
</sst>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;[Red]\-#,##0.00;0.00"/>
    <numFmt numFmtId="173" formatCode="0000000"/>
    <numFmt numFmtId="174" formatCode="000000000"/>
    <numFmt numFmtId="175" formatCode="#,##0.0"/>
  </numFmts>
  <fonts count="9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u val="single"/>
      <sz val="8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17" applyNumberFormat="1" applyFont="1" applyFill="1" applyAlignment="1" applyProtection="1">
      <alignment/>
      <protection hidden="1"/>
    </xf>
    <xf numFmtId="0" fontId="4" fillId="0" borderId="0" xfId="17" applyNumberFormat="1" applyFont="1" applyFill="1" applyAlignment="1" applyProtection="1">
      <alignment/>
      <protection hidden="1"/>
    </xf>
    <xf numFmtId="0" fontId="5" fillId="0" borderId="0" xfId="17" applyNumberFormat="1" applyFont="1" applyFill="1" applyAlignment="1" applyProtection="1">
      <alignment horizontal="centerContinuous"/>
      <protection hidden="1"/>
    </xf>
    <xf numFmtId="0" fontId="6" fillId="0" borderId="0" xfId="17" applyNumberFormat="1" applyFont="1" applyFill="1" applyAlignment="1" applyProtection="1">
      <alignment horizontal="centerContinuous"/>
      <protection hidden="1"/>
    </xf>
    <xf numFmtId="0" fontId="3" fillId="0" borderId="0" xfId="17" applyNumberFormat="1" applyFont="1" applyFill="1" applyAlignment="1" applyProtection="1">
      <alignment horizontal="centerContinuous"/>
      <protection hidden="1"/>
    </xf>
    <xf numFmtId="0" fontId="3" fillId="0" borderId="0" xfId="17" applyNumberFormat="1" applyFont="1" applyFill="1" applyAlignment="1" applyProtection="1">
      <alignment horizontal="right"/>
      <protection hidden="1"/>
    </xf>
    <xf numFmtId="0" fontId="3" fillId="0" borderId="0" xfId="17" applyFont="1" applyFill="1" applyAlignment="1" applyProtection="1">
      <alignment/>
      <protection hidden="1"/>
    </xf>
    <xf numFmtId="0" fontId="1" fillId="0" borderId="0" xfId="17" applyNumberFormat="1" applyFont="1" applyFill="1" applyAlignment="1" applyProtection="1">
      <alignment horizontal="centerContinuous"/>
      <protection hidden="1"/>
    </xf>
    <xf numFmtId="0" fontId="2" fillId="0" borderId="0" xfId="17" applyNumberFormat="1" applyFont="1" applyFill="1" applyAlignment="1" applyProtection="1">
      <alignment/>
      <protection hidden="1"/>
    </xf>
    <xf numFmtId="0" fontId="6" fillId="0" borderId="1" xfId="17" applyNumberFormat="1" applyFont="1" applyFill="1" applyBorder="1" applyAlignment="1" applyProtection="1">
      <alignment horizontal="center" wrapText="1"/>
      <protection hidden="1"/>
    </xf>
    <xf numFmtId="0" fontId="6" fillId="0" borderId="2" xfId="17" applyNumberFormat="1" applyFont="1" applyFill="1" applyBorder="1" applyAlignment="1" applyProtection="1">
      <alignment horizontal="center" wrapText="1"/>
      <protection hidden="1"/>
    </xf>
    <xf numFmtId="0" fontId="6" fillId="0" borderId="3" xfId="17" applyNumberFormat="1" applyFont="1" applyFill="1" applyBorder="1" applyAlignment="1" applyProtection="1">
      <alignment vertical="center" wrapText="1"/>
      <protection hidden="1"/>
    </xf>
    <xf numFmtId="0" fontId="6" fillId="0" borderId="4" xfId="17" applyNumberFormat="1" applyFont="1" applyFill="1" applyBorder="1" applyAlignment="1" applyProtection="1">
      <alignment horizontal="center" wrapText="1"/>
      <protection hidden="1"/>
    </xf>
    <xf numFmtId="0" fontId="6" fillId="0" borderId="5" xfId="17" applyNumberFormat="1" applyFont="1" applyFill="1" applyBorder="1" applyAlignment="1" applyProtection="1">
      <alignment horizontal="centerContinuous" wrapText="1"/>
      <protection hidden="1"/>
    </xf>
    <xf numFmtId="0" fontId="6" fillId="0" borderId="5" xfId="17" applyNumberFormat="1" applyFont="1" applyFill="1" applyBorder="1" applyAlignment="1" applyProtection="1">
      <alignment horizontal="centerContinuous"/>
      <protection hidden="1"/>
    </xf>
    <xf numFmtId="0" fontId="6" fillId="0" borderId="6" xfId="17" applyNumberFormat="1" applyFont="1" applyFill="1" applyBorder="1" applyAlignment="1" applyProtection="1">
      <alignment horizontal="centerContinuous"/>
      <protection hidden="1"/>
    </xf>
    <xf numFmtId="0" fontId="6" fillId="0" borderId="6" xfId="17" applyNumberFormat="1" applyFont="1" applyFill="1" applyBorder="1" applyAlignment="1" applyProtection="1">
      <alignment horizontal="centerContinuous" wrapText="1"/>
      <protection hidden="1"/>
    </xf>
    <xf numFmtId="0" fontId="6" fillId="0" borderId="7" xfId="17" applyNumberFormat="1" applyFont="1" applyFill="1" applyBorder="1" applyAlignment="1" applyProtection="1">
      <alignment horizontal="center" vertical="top" wrapText="1"/>
      <protection hidden="1"/>
    </xf>
    <xf numFmtId="0" fontId="6" fillId="0" borderId="8" xfId="17" applyNumberFormat="1" applyFont="1" applyFill="1" applyBorder="1" applyAlignment="1" applyProtection="1">
      <alignment horizontal="center" vertical="top" wrapText="1"/>
      <protection hidden="1"/>
    </xf>
    <xf numFmtId="0" fontId="6" fillId="0" borderId="9" xfId="17" applyNumberFormat="1" applyFont="1" applyFill="1" applyBorder="1" applyAlignment="1" applyProtection="1">
      <alignment vertical="center" wrapText="1"/>
      <protection hidden="1"/>
    </xf>
    <xf numFmtId="0" fontId="6" fillId="0" borderId="10" xfId="17" applyNumberFormat="1" applyFont="1" applyFill="1" applyBorder="1" applyAlignment="1" applyProtection="1">
      <alignment horizontal="center" vertical="top" wrapText="1"/>
      <protection hidden="1"/>
    </xf>
    <xf numFmtId="0" fontId="6" fillId="0" borderId="9" xfId="17" applyNumberFormat="1" applyFont="1" applyFill="1" applyBorder="1" applyAlignment="1" applyProtection="1">
      <alignment horizontal="center" vertical="top" wrapText="1"/>
      <protection hidden="1"/>
    </xf>
    <xf numFmtId="0" fontId="6" fillId="0" borderId="11" xfId="17" applyNumberFormat="1" applyFont="1" applyFill="1" applyBorder="1" applyAlignment="1" applyProtection="1">
      <alignment horizontal="centerContinuous" vertical="center"/>
      <protection hidden="1"/>
    </xf>
    <xf numFmtId="0" fontId="6" fillId="0" borderId="9" xfId="17" applyNumberFormat="1" applyFont="1" applyFill="1" applyBorder="1" applyAlignment="1" applyProtection="1">
      <alignment horizontal="centerContinuous" vertical="center"/>
      <protection hidden="1"/>
    </xf>
    <xf numFmtId="0" fontId="6" fillId="0" borderId="12" xfId="17" applyNumberFormat="1" applyFont="1" applyFill="1" applyBorder="1" applyAlignment="1" applyProtection="1">
      <alignment horizontal="centerContinuous" vertical="center"/>
      <protection hidden="1"/>
    </xf>
    <xf numFmtId="0" fontId="6" fillId="0" borderId="13" xfId="17" applyNumberFormat="1" applyFont="1" applyFill="1" applyBorder="1" applyAlignment="1" applyProtection="1">
      <alignment horizontal="centerContinuous" vertical="center"/>
      <protection hidden="1"/>
    </xf>
    <xf numFmtId="0" fontId="6" fillId="0" borderId="13" xfId="17" applyNumberFormat="1" applyFont="1" applyFill="1" applyBorder="1" applyAlignment="1" applyProtection="1">
      <alignment horizontal="centerContinuous" vertical="center" wrapText="1"/>
      <protection hidden="1"/>
    </xf>
    <xf numFmtId="0" fontId="6" fillId="0" borderId="0" xfId="17" applyNumberFormat="1" applyFont="1" applyFill="1" applyAlignment="1" applyProtection="1">
      <alignment vertical="center" wrapText="1"/>
      <protection hidden="1"/>
    </xf>
    <xf numFmtId="0" fontId="7" fillId="0" borderId="14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17" applyNumberFormat="1" applyFont="1" applyFill="1" applyBorder="1" applyAlignment="1" applyProtection="1">
      <alignment wrapText="1"/>
      <protection hidden="1"/>
    </xf>
    <xf numFmtId="0" fontId="7" fillId="0" borderId="16" xfId="17" applyNumberFormat="1" applyFont="1" applyFill="1" applyBorder="1" applyAlignment="1" applyProtection="1">
      <alignment horizontal="right" wrapText="1"/>
      <protection hidden="1"/>
    </xf>
    <xf numFmtId="0" fontId="7" fillId="0" borderId="15" xfId="17" applyNumberFormat="1" applyFont="1" applyFill="1" applyBorder="1" applyAlignment="1" applyProtection="1">
      <alignment horizontal="right" wrapText="1"/>
      <protection hidden="1"/>
    </xf>
    <xf numFmtId="172" fontId="7" fillId="0" borderId="15" xfId="17" applyNumberFormat="1" applyFont="1" applyFill="1" applyBorder="1" applyAlignment="1" applyProtection="1">
      <alignment wrapText="1"/>
      <protection hidden="1"/>
    </xf>
    <xf numFmtId="172" fontId="7" fillId="0" borderId="16" xfId="17" applyNumberFormat="1" applyFont="1" applyFill="1" applyBorder="1" applyAlignment="1" applyProtection="1">
      <alignment wrapText="1"/>
      <protection hidden="1"/>
    </xf>
    <xf numFmtId="38" fontId="6" fillId="0" borderId="8" xfId="17" applyNumberFormat="1" applyFont="1" applyFill="1" applyBorder="1" applyAlignment="1" applyProtection="1">
      <alignment/>
      <protection hidden="1"/>
    </xf>
    <xf numFmtId="0" fontId="3" fillId="0" borderId="0" xfId="17" applyFont="1" applyFill="1" applyAlignment="1" applyProtection="1">
      <alignment horizontal="right"/>
      <protection hidden="1"/>
    </xf>
    <xf numFmtId="0" fontId="2" fillId="0" borderId="0" xfId="17" applyNumberFormat="1" applyFont="1" applyFill="1" applyBorder="1" applyAlignment="1" applyProtection="1">
      <alignment/>
      <protection hidden="1"/>
    </xf>
    <xf numFmtId="49" fontId="7" fillId="0" borderId="14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7" applyNumberFormat="1" applyFont="1" applyFill="1" applyBorder="1" applyAlignment="1" applyProtection="1">
      <alignment/>
      <protection hidden="1"/>
    </xf>
    <xf numFmtId="0" fontId="6" fillId="0" borderId="0" xfId="17" applyNumberFormat="1" applyFont="1" applyFill="1" applyBorder="1" applyAlignment="1" applyProtection="1">
      <alignment horizontal="center" vertical="top" wrapText="1"/>
      <protection hidden="1"/>
    </xf>
    <xf numFmtId="174" fontId="3" fillId="0" borderId="0" xfId="17" applyNumberFormat="1" applyFont="1" applyFill="1" applyBorder="1" applyAlignment="1" applyProtection="1">
      <alignment wrapText="1"/>
      <protection hidden="1"/>
    </xf>
    <xf numFmtId="172" fontId="3" fillId="0" borderId="0" xfId="17" applyNumberFormat="1" applyFont="1" applyFill="1" applyBorder="1" applyAlignment="1" applyProtection="1">
      <alignment/>
      <protection hidden="1"/>
    </xf>
    <xf numFmtId="0" fontId="6" fillId="0" borderId="17" xfId="17" applyNumberFormat="1" applyFont="1" applyFill="1" applyBorder="1" applyAlignment="1" applyProtection="1">
      <alignment horizontal="centerContinuous" vertical="center" wrapText="1"/>
      <protection hidden="1"/>
    </xf>
    <xf numFmtId="0" fontId="2" fillId="0" borderId="0" xfId="17" applyFill="1" applyProtection="1">
      <alignment/>
      <protection hidden="1"/>
    </xf>
    <xf numFmtId="0" fontId="2" fillId="0" borderId="0" xfId="17" applyFill="1">
      <alignment/>
      <protection/>
    </xf>
    <xf numFmtId="0" fontId="6" fillId="0" borderId="18" xfId="17" applyFont="1" applyFill="1" applyBorder="1" applyAlignment="1">
      <alignment horizontal="center"/>
      <protection/>
    </xf>
    <xf numFmtId="173" fontId="3" fillId="0" borderId="9" xfId="17" applyNumberFormat="1" applyFont="1" applyFill="1" applyBorder="1" applyAlignment="1" applyProtection="1">
      <alignment horizontal="right"/>
      <protection hidden="1"/>
    </xf>
    <xf numFmtId="173" fontId="3" fillId="0" borderId="10" xfId="17" applyNumberFormat="1" applyFont="1" applyFill="1" applyBorder="1" applyAlignment="1" applyProtection="1">
      <alignment horizontal="right"/>
      <protection hidden="1"/>
    </xf>
    <xf numFmtId="172" fontId="3" fillId="0" borderId="10" xfId="17" applyNumberFormat="1" applyFont="1" applyFill="1" applyBorder="1" applyAlignment="1" applyProtection="1">
      <alignment/>
      <protection hidden="1"/>
    </xf>
    <xf numFmtId="0" fontId="2" fillId="0" borderId="0" xfId="17" applyFont="1" applyFill="1">
      <alignment/>
      <protection/>
    </xf>
    <xf numFmtId="174" fontId="7" fillId="0" borderId="16" xfId="17" applyNumberFormat="1" applyFont="1" applyFill="1" applyBorder="1" applyAlignment="1" applyProtection="1">
      <alignment wrapText="1"/>
      <protection hidden="1"/>
    </xf>
    <xf numFmtId="173" fontId="3" fillId="0" borderId="19" xfId="17" applyNumberFormat="1" applyFont="1" applyFill="1" applyBorder="1" applyAlignment="1" applyProtection="1">
      <alignment horizontal="right"/>
      <protection hidden="1"/>
    </xf>
    <xf numFmtId="0" fontId="6" fillId="0" borderId="7" xfId="17" applyNumberFormat="1" applyFont="1" applyFill="1" applyBorder="1" applyAlignment="1" applyProtection="1">
      <alignment horizontal="center"/>
      <protection hidden="1"/>
    </xf>
    <xf numFmtId="0" fontId="6" fillId="0" borderId="11" xfId="17" applyNumberFormat="1" applyFont="1" applyFill="1" applyBorder="1" applyAlignment="1" applyProtection="1">
      <alignment/>
      <protection hidden="1"/>
    </xf>
    <xf numFmtId="0" fontId="3" fillId="0" borderId="20" xfId="17" applyNumberFormat="1" applyFont="1" applyFill="1" applyBorder="1" applyAlignment="1" applyProtection="1">
      <alignment/>
      <protection hidden="1"/>
    </xf>
    <xf numFmtId="40" fontId="6" fillId="0" borderId="11" xfId="17" applyNumberFormat="1" applyFont="1" applyFill="1" applyBorder="1" applyAlignment="1" applyProtection="1">
      <alignment/>
      <protection hidden="1"/>
    </xf>
    <xf numFmtId="38" fontId="6" fillId="0" borderId="11" xfId="17" applyNumberFormat="1" applyFont="1" applyFill="1" applyBorder="1" applyAlignment="1" applyProtection="1">
      <alignment/>
      <protection hidden="1"/>
    </xf>
    <xf numFmtId="38" fontId="6" fillId="0" borderId="13" xfId="17" applyNumberFormat="1" applyFont="1" applyFill="1" applyBorder="1" applyAlignment="1" applyProtection="1">
      <alignment/>
      <protection hidden="1"/>
    </xf>
    <xf numFmtId="40" fontId="6" fillId="0" borderId="13" xfId="17" applyNumberFormat="1" applyFont="1" applyFill="1" applyBorder="1" applyAlignment="1" applyProtection="1">
      <alignment/>
      <protection hidden="1"/>
    </xf>
    <xf numFmtId="175" fontId="7" fillId="0" borderId="21" xfId="17" applyNumberFormat="1" applyFont="1" applyFill="1" applyBorder="1" applyAlignment="1" applyProtection="1">
      <alignment wrapText="1"/>
      <protection hidden="1"/>
    </xf>
    <xf numFmtId="175" fontId="7" fillId="0" borderId="22" xfId="17" applyNumberFormat="1" applyFont="1" applyFill="1" applyBorder="1" applyAlignment="1" applyProtection="1">
      <alignment wrapText="1"/>
      <protection hidden="1"/>
    </xf>
    <xf numFmtId="175" fontId="7" fillId="0" borderId="22" xfId="17" applyNumberFormat="1" applyFont="1" applyFill="1" applyBorder="1" applyAlignment="1" applyProtection="1">
      <alignment wrapText="1"/>
      <protection hidden="1"/>
    </xf>
    <xf numFmtId="175" fontId="3" fillId="0" borderId="23" xfId="17" applyNumberFormat="1" applyFont="1" applyFill="1" applyBorder="1" applyAlignment="1" applyProtection="1">
      <alignment/>
      <protection hidden="1"/>
    </xf>
    <xf numFmtId="175" fontId="6" fillId="0" borderId="18" xfId="17" applyNumberFormat="1" applyFont="1" applyFill="1" applyBorder="1" applyAlignment="1" applyProtection="1">
      <alignment/>
      <protection hidden="1"/>
    </xf>
    <xf numFmtId="173" fontId="7" fillId="0" borderId="16" xfId="17" applyNumberFormat="1" applyFont="1" applyFill="1" applyBorder="1" applyAlignment="1" applyProtection="1">
      <alignment horizontal="right"/>
      <protection hidden="1"/>
    </xf>
    <xf numFmtId="172" fontId="7" fillId="0" borderId="16" xfId="17" applyNumberFormat="1" applyFont="1" applyFill="1" applyBorder="1" applyAlignment="1" applyProtection="1">
      <alignment/>
      <protection hidden="1"/>
    </xf>
    <xf numFmtId="172" fontId="7" fillId="0" borderId="15" xfId="17" applyNumberFormat="1" applyFont="1" applyFill="1" applyBorder="1" applyAlignment="1" applyProtection="1">
      <alignment/>
      <protection hidden="1"/>
    </xf>
    <xf numFmtId="175" fontId="7" fillId="0" borderId="22" xfId="17" applyNumberFormat="1" applyFont="1" applyFill="1" applyBorder="1" applyAlignment="1" applyProtection="1">
      <alignment/>
      <protection hidden="1"/>
    </xf>
    <xf numFmtId="0" fontId="7" fillId="0" borderId="15" xfId="17" applyNumberFormat="1" applyFont="1" applyFill="1" applyBorder="1" applyAlignment="1" applyProtection="1">
      <alignment vertical="center" wrapText="1"/>
      <protection hidden="1"/>
    </xf>
    <xf numFmtId="49" fontId="7" fillId="0" borderId="16" xfId="17" applyNumberFormat="1" applyFont="1" applyFill="1" applyBorder="1" applyAlignment="1" applyProtection="1">
      <alignment horizontal="center"/>
      <protection hidden="1"/>
    </xf>
    <xf numFmtId="174" fontId="7" fillId="0" borderId="16" xfId="17" applyNumberFormat="1" applyFont="1" applyFill="1" applyBorder="1" applyAlignment="1" applyProtection="1">
      <alignment vertical="center" wrapText="1"/>
      <protection hidden="1"/>
    </xf>
    <xf numFmtId="0" fontId="1" fillId="0" borderId="0" xfId="17" applyNumberFormat="1" applyFont="1" applyFill="1" applyAlignment="1" applyProtection="1">
      <alignment horizontal="center" wrapText="1"/>
      <protection hidden="1"/>
    </xf>
    <xf numFmtId="0" fontId="0" fillId="0" borderId="0" xfId="0" applyFont="1" applyFill="1" applyAlignment="1">
      <alignment wrapText="1"/>
    </xf>
    <xf numFmtId="0" fontId="7" fillId="0" borderId="16" xfId="17" applyNumberFormat="1" applyFont="1" applyFill="1" applyBorder="1" applyAlignment="1" applyProtection="1">
      <alignment horizontal="right" wrapText="1"/>
      <protection hidden="1"/>
    </xf>
    <xf numFmtId="0" fontId="7" fillId="0" borderId="15" xfId="17" applyNumberFormat="1" applyFont="1" applyFill="1" applyBorder="1" applyAlignment="1" applyProtection="1">
      <alignment horizontal="right" wrapText="1"/>
      <protection hidden="1"/>
    </xf>
    <xf numFmtId="172" fontId="7" fillId="0" borderId="16" xfId="17" applyNumberFormat="1" applyFont="1" applyFill="1" applyBorder="1" applyAlignment="1" applyProtection="1">
      <alignment wrapText="1"/>
      <protection hidden="1"/>
    </xf>
    <xf numFmtId="172" fontId="7" fillId="0" borderId="15" xfId="17" applyNumberFormat="1" applyFont="1" applyFill="1" applyBorder="1" applyAlignment="1" applyProtection="1">
      <alignment wrapText="1"/>
      <protection hidden="1"/>
    </xf>
    <xf numFmtId="0" fontId="3" fillId="0" borderId="0" xfId="17" applyFont="1" applyFill="1" applyAlignment="1" applyProtection="1">
      <alignment horizontal="left" wrapText="1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8"/>
  <sheetViews>
    <sheetView tabSelected="1" workbookViewId="0" topLeftCell="A1">
      <selection activeCell="C45" sqref="C45"/>
    </sheetView>
  </sheetViews>
  <sheetFormatPr defaultColWidth="9.125" defaultRowHeight="12.75"/>
  <cols>
    <col min="1" max="1" width="7.625" style="45" customWidth="1"/>
    <col min="2" max="2" width="21.625" style="45" customWidth="1"/>
    <col min="3" max="3" width="50.125" style="45" customWidth="1"/>
    <col min="4" max="12" width="0" style="45" hidden="1" customWidth="1"/>
    <col min="13" max="13" width="11.75390625" style="45" hidden="1" customWidth="1"/>
    <col min="14" max="17" width="0" style="45" hidden="1" customWidth="1"/>
    <col min="18" max="18" width="13.00390625" style="45" hidden="1" customWidth="1"/>
    <col min="19" max="22" width="0" style="45" hidden="1" customWidth="1"/>
    <col min="23" max="23" width="13.00390625" style="45" hidden="1" customWidth="1"/>
    <col min="24" max="27" width="0" style="45" hidden="1" customWidth="1"/>
    <col min="28" max="28" width="0.12890625" style="45" customWidth="1"/>
    <col min="29" max="29" width="17.375" style="45" customWidth="1"/>
    <col min="30" max="30" width="14.125" style="45" customWidth="1"/>
    <col min="31" max="16384" width="9.125" style="45" customWidth="1"/>
  </cols>
  <sheetData>
    <row r="1" spans="1:30" ht="4.5" customHeight="1">
      <c r="A1" s="1"/>
      <c r="B1" s="1"/>
      <c r="C1" s="1"/>
      <c r="D1" s="1"/>
      <c r="E1" s="1"/>
      <c r="F1" s="1"/>
      <c r="G1" s="1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0" ht="55.5" customHeight="1">
      <c r="A2" s="2"/>
      <c r="B2" s="3"/>
      <c r="C2" s="4"/>
      <c r="D2" s="4"/>
      <c r="E2" s="4"/>
      <c r="F2" s="4"/>
      <c r="G2" s="4"/>
      <c r="H2" s="4"/>
      <c r="I2" s="5"/>
      <c r="J2" s="6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8" t="s">
        <v>119</v>
      </c>
      <c r="AD2" s="44"/>
    </row>
    <row r="3" spans="1:30" ht="12.75" customHeight="1">
      <c r="A3" s="1"/>
      <c r="B3" s="72" t="s">
        <v>103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44"/>
    </row>
    <row r="4" spans="1:30" ht="12.75" customHeight="1">
      <c r="A4" s="8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44"/>
    </row>
    <row r="5" spans="1:30" ht="30" customHeight="1">
      <c r="A5" s="8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44"/>
    </row>
    <row r="6" spans="1:30" ht="27.75" customHeight="1" thickBot="1">
      <c r="A6" s="1"/>
      <c r="B6" s="1"/>
      <c r="C6" s="1"/>
      <c r="D6" s="1"/>
      <c r="E6" s="1"/>
      <c r="F6" s="1"/>
      <c r="G6" s="1"/>
      <c r="H6" s="7"/>
      <c r="I6" s="7"/>
      <c r="J6" s="7"/>
      <c r="K6" s="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36"/>
      <c r="AD6" s="44"/>
    </row>
    <row r="7" spans="1:30" ht="25.5" customHeight="1">
      <c r="A7" s="9"/>
      <c r="B7" s="10" t="s">
        <v>75</v>
      </c>
      <c r="C7" s="11"/>
      <c r="D7" s="12" t="s">
        <v>0</v>
      </c>
      <c r="E7" s="12"/>
      <c r="F7" s="12"/>
      <c r="G7" s="12"/>
      <c r="H7" s="13"/>
      <c r="I7" s="13" t="s">
        <v>1</v>
      </c>
      <c r="J7" s="14"/>
      <c r="K7" s="14"/>
      <c r="L7" s="15"/>
      <c r="M7" s="16" t="s">
        <v>2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7"/>
      <c r="AC7" s="43" t="s">
        <v>73</v>
      </c>
      <c r="AD7" s="44"/>
    </row>
    <row r="8" spans="1:30" ht="20.25" customHeight="1" thickBot="1">
      <c r="A8" s="9"/>
      <c r="B8" s="18" t="s">
        <v>76</v>
      </c>
      <c r="C8" s="19" t="s">
        <v>77</v>
      </c>
      <c r="D8" s="20"/>
      <c r="E8" s="20"/>
      <c r="F8" s="20"/>
      <c r="G8" s="20"/>
      <c r="H8" s="21" t="s">
        <v>3</v>
      </c>
      <c r="I8" s="21" t="s">
        <v>4</v>
      </c>
      <c r="J8" s="22" t="s">
        <v>5</v>
      </c>
      <c r="K8" s="22" t="s">
        <v>6</v>
      </c>
      <c r="L8" s="40" t="s">
        <v>7</v>
      </c>
      <c r="M8" s="23" t="s">
        <v>8</v>
      </c>
      <c r="N8" s="24" t="s">
        <v>9</v>
      </c>
      <c r="O8" s="24" t="s">
        <v>10</v>
      </c>
      <c r="P8" s="24" t="s">
        <v>11</v>
      </c>
      <c r="Q8" s="24" t="s">
        <v>12</v>
      </c>
      <c r="R8" s="23" t="s">
        <v>13</v>
      </c>
      <c r="S8" s="25" t="s">
        <v>14</v>
      </c>
      <c r="T8" s="25" t="s">
        <v>15</v>
      </c>
      <c r="U8" s="25" t="s">
        <v>16</v>
      </c>
      <c r="V8" s="25" t="s">
        <v>17</v>
      </c>
      <c r="W8" s="26" t="s">
        <v>18</v>
      </c>
      <c r="X8" s="25" t="s">
        <v>19</v>
      </c>
      <c r="Y8" s="25" t="s">
        <v>20</v>
      </c>
      <c r="Z8" s="25" t="s">
        <v>21</v>
      </c>
      <c r="AA8" s="25" t="s">
        <v>22</v>
      </c>
      <c r="AB8" s="27" t="s">
        <v>23</v>
      </c>
      <c r="AC8" s="46" t="s">
        <v>56</v>
      </c>
      <c r="AD8" s="28"/>
    </row>
    <row r="9" spans="1:30" ht="15" customHeight="1">
      <c r="A9" s="37"/>
      <c r="B9" s="29" t="s">
        <v>25</v>
      </c>
      <c r="C9" s="30" t="s">
        <v>57</v>
      </c>
      <c r="D9" s="74"/>
      <c r="E9" s="74"/>
      <c r="F9" s="74"/>
      <c r="G9" s="74"/>
      <c r="H9" s="74"/>
      <c r="I9" s="74"/>
      <c r="J9" s="74"/>
      <c r="K9" s="74"/>
      <c r="L9" s="75"/>
      <c r="M9" s="33">
        <v>84960962</v>
      </c>
      <c r="N9" s="76"/>
      <c r="O9" s="76"/>
      <c r="P9" s="76"/>
      <c r="Q9" s="77"/>
      <c r="R9" s="33">
        <v>204400503</v>
      </c>
      <c r="S9" s="76"/>
      <c r="T9" s="76"/>
      <c r="U9" s="76"/>
      <c r="V9" s="77"/>
      <c r="W9" s="33">
        <v>295508594</v>
      </c>
      <c r="X9" s="76"/>
      <c r="Y9" s="76"/>
      <c r="Z9" s="76"/>
      <c r="AA9" s="77"/>
      <c r="AB9" s="33">
        <v>401032100</v>
      </c>
      <c r="AC9" s="60">
        <f>AC10+AC15+AC21+AC24+AC27+AC33+AC36+AC13</f>
        <v>4056.3999999999996</v>
      </c>
      <c r="AD9" s="39" t="s">
        <v>24</v>
      </c>
    </row>
    <row r="10" spans="1:30" ht="15" customHeight="1">
      <c r="A10" s="37"/>
      <c r="B10" s="29" t="s">
        <v>26</v>
      </c>
      <c r="C10" s="30" t="s">
        <v>27</v>
      </c>
      <c r="D10" s="74"/>
      <c r="E10" s="74"/>
      <c r="F10" s="74"/>
      <c r="G10" s="74"/>
      <c r="H10" s="74"/>
      <c r="I10" s="74"/>
      <c r="J10" s="74"/>
      <c r="K10" s="74"/>
      <c r="L10" s="75"/>
      <c r="M10" s="33">
        <v>62673000</v>
      </c>
      <c r="N10" s="76"/>
      <c r="O10" s="76"/>
      <c r="P10" s="76"/>
      <c r="Q10" s="77"/>
      <c r="R10" s="33">
        <v>156477000</v>
      </c>
      <c r="S10" s="76"/>
      <c r="T10" s="76"/>
      <c r="U10" s="76"/>
      <c r="V10" s="77"/>
      <c r="W10" s="33">
        <v>217837000</v>
      </c>
      <c r="X10" s="76"/>
      <c r="Y10" s="76"/>
      <c r="Z10" s="76"/>
      <c r="AA10" s="77"/>
      <c r="AB10" s="33">
        <v>297150000</v>
      </c>
      <c r="AC10" s="61">
        <f>AC11</f>
        <v>2041.5</v>
      </c>
      <c r="AD10" s="39" t="s">
        <v>24</v>
      </c>
    </row>
    <row r="11" spans="1:30" ht="21" customHeight="1">
      <c r="A11" s="37"/>
      <c r="B11" s="38" t="s">
        <v>64</v>
      </c>
      <c r="C11" s="30" t="s">
        <v>28</v>
      </c>
      <c r="D11" s="74"/>
      <c r="E11" s="74"/>
      <c r="F11" s="74"/>
      <c r="G11" s="74"/>
      <c r="H11" s="74"/>
      <c r="I11" s="74"/>
      <c r="J11" s="74"/>
      <c r="K11" s="74"/>
      <c r="L11" s="75"/>
      <c r="M11" s="33">
        <v>62673000</v>
      </c>
      <c r="N11" s="76"/>
      <c r="O11" s="76"/>
      <c r="P11" s="76"/>
      <c r="Q11" s="77"/>
      <c r="R11" s="33">
        <v>156477000</v>
      </c>
      <c r="S11" s="76"/>
      <c r="T11" s="76"/>
      <c r="U11" s="76"/>
      <c r="V11" s="77"/>
      <c r="W11" s="33">
        <v>217837000</v>
      </c>
      <c r="X11" s="76"/>
      <c r="Y11" s="76"/>
      <c r="Z11" s="76"/>
      <c r="AA11" s="77"/>
      <c r="AB11" s="33">
        <v>297150000</v>
      </c>
      <c r="AC11" s="62">
        <f>AC12</f>
        <v>2041.5</v>
      </c>
      <c r="AD11" s="39" t="s">
        <v>24</v>
      </c>
    </row>
    <row r="12" spans="1:30" ht="79.5" customHeight="1">
      <c r="A12" s="37"/>
      <c r="B12" s="29" t="s">
        <v>30</v>
      </c>
      <c r="C12" s="30" t="s">
        <v>29</v>
      </c>
      <c r="D12" s="74"/>
      <c r="E12" s="74"/>
      <c r="F12" s="74"/>
      <c r="G12" s="74"/>
      <c r="H12" s="74"/>
      <c r="I12" s="74"/>
      <c r="J12" s="74"/>
      <c r="K12" s="74"/>
      <c r="L12" s="75"/>
      <c r="M12" s="33">
        <v>0</v>
      </c>
      <c r="N12" s="76"/>
      <c r="O12" s="76"/>
      <c r="P12" s="76"/>
      <c r="Q12" s="77"/>
      <c r="R12" s="33">
        <v>0</v>
      </c>
      <c r="S12" s="76"/>
      <c r="T12" s="76"/>
      <c r="U12" s="76"/>
      <c r="V12" s="77"/>
      <c r="W12" s="33">
        <v>0</v>
      </c>
      <c r="X12" s="76"/>
      <c r="Y12" s="76"/>
      <c r="Z12" s="76"/>
      <c r="AA12" s="77"/>
      <c r="AB12" s="33">
        <v>0</v>
      </c>
      <c r="AC12" s="62">
        <v>2041.5</v>
      </c>
      <c r="AD12" s="39" t="s">
        <v>24</v>
      </c>
    </row>
    <row r="13" spans="1:30" ht="27.75" customHeight="1">
      <c r="A13" s="37"/>
      <c r="B13" s="38" t="s">
        <v>114</v>
      </c>
      <c r="C13" s="69" t="s">
        <v>120</v>
      </c>
      <c r="D13" s="31"/>
      <c r="E13" s="31"/>
      <c r="F13" s="31"/>
      <c r="G13" s="31"/>
      <c r="H13" s="31"/>
      <c r="I13" s="31"/>
      <c r="J13" s="31"/>
      <c r="K13" s="31"/>
      <c r="L13" s="32"/>
      <c r="M13" s="33"/>
      <c r="N13" s="34"/>
      <c r="O13" s="34"/>
      <c r="P13" s="34"/>
      <c r="Q13" s="33"/>
      <c r="R13" s="33"/>
      <c r="S13" s="34"/>
      <c r="T13" s="34"/>
      <c r="U13" s="34"/>
      <c r="V13" s="33"/>
      <c r="W13" s="33"/>
      <c r="X13" s="34"/>
      <c r="Y13" s="34"/>
      <c r="Z13" s="34"/>
      <c r="AA13" s="33"/>
      <c r="AB13" s="33"/>
      <c r="AC13" s="62">
        <f>AC14</f>
        <v>357.5</v>
      </c>
      <c r="AD13" s="39"/>
    </row>
    <row r="14" spans="1:30" ht="25.5" customHeight="1">
      <c r="A14" s="37"/>
      <c r="B14" s="38" t="s">
        <v>115</v>
      </c>
      <c r="C14" s="30" t="s">
        <v>117</v>
      </c>
      <c r="D14" s="31"/>
      <c r="E14" s="31"/>
      <c r="F14" s="31"/>
      <c r="G14" s="31"/>
      <c r="H14" s="31"/>
      <c r="I14" s="31"/>
      <c r="J14" s="31"/>
      <c r="K14" s="31"/>
      <c r="L14" s="32"/>
      <c r="M14" s="33"/>
      <c r="N14" s="34"/>
      <c r="O14" s="34"/>
      <c r="P14" s="34"/>
      <c r="Q14" s="33"/>
      <c r="R14" s="33"/>
      <c r="S14" s="34"/>
      <c r="T14" s="34"/>
      <c r="U14" s="34"/>
      <c r="V14" s="33"/>
      <c r="W14" s="33"/>
      <c r="X14" s="34"/>
      <c r="Y14" s="34"/>
      <c r="Z14" s="34"/>
      <c r="AA14" s="33"/>
      <c r="AB14" s="33"/>
      <c r="AC14" s="62">
        <v>357.5</v>
      </c>
      <c r="AD14" s="39"/>
    </row>
    <row r="15" spans="1:31" ht="15" customHeight="1">
      <c r="A15" s="37"/>
      <c r="B15" s="29" t="s">
        <v>32</v>
      </c>
      <c r="C15" s="30" t="s">
        <v>33</v>
      </c>
      <c r="D15" s="74"/>
      <c r="E15" s="74"/>
      <c r="F15" s="74"/>
      <c r="G15" s="74"/>
      <c r="H15" s="74"/>
      <c r="I15" s="74"/>
      <c r="J15" s="74"/>
      <c r="K15" s="74"/>
      <c r="L15" s="75"/>
      <c r="M15" s="33">
        <v>1832000</v>
      </c>
      <c r="N15" s="76"/>
      <c r="O15" s="76"/>
      <c r="P15" s="76"/>
      <c r="Q15" s="77"/>
      <c r="R15" s="33">
        <v>5123000</v>
      </c>
      <c r="S15" s="76"/>
      <c r="T15" s="76"/>
      <c r="U15" s="76"/>
      <c r="V15" s="77"/>
      <c r="W15" s="33">
        <v>11678000</v>
      </c>
      <c r="X15" s="76"/>
      <c r="Y15" s="76"/>
      <c r="Z15" s="76"/>
      <c r="AA15" s="77"/>
      <c r="AB15" s="33">
        <v>15292000</v>
      </c>
      <c r="AC15" s="62">
        <f>AC16+AC18</f>
        <v>583.3</v>
      </c>
      <c r="AD15" s="39" t="s">
        <v>24</v>
      </c>
      <c r="AE15" s="50" t="s">
        <v>31</v>
      </c>
    </row>
    <row r="16" spans="1:30" ht="15" customHeight="1">
      <c r="A16" s="37"/>
      <c r="B16" s="38" t="s">
        <v>65</v>
      </c>
      <c r="C16" s="30" t="s">
        <v>34</v>
      </c>
      <c r="D16" s="74"/>
      <c r="E16" s="74"/>
      <c r="F16" s="74"/>
      <c r="G16" s="74"/>
      <c r="H16" s="74"/>
      <c r="I16" s="74"/>
      <c r="J16" s="74"/>
      <c r="K16" s="74"/>
      <c r="L16" s="75"/>
      <c r="M16" s="33">
        <v>9000</v>
      </c>
      <c r="N16" s="76"/>
      <c r="O16" s="76"/>
      <c r="P16" s="76"/>
      <c r="Q16" s="77"/>
      <c r="R16" s="33">
        <v>16000</v>
      </c>
      <c r="S16" s="76"/>
      <c r="T16" s="76"/>
      <c r="U16" s="76"/>
      <c r="V16" s="77"/>
      <c r="W16" s="33">
        <v>21000</v>
      </c>
      <c r="X16" s="76"/>
      <c r="Y16" s="76"/>
      <c r="Z16" s="76"/>
      <c r="AA16" s="77"/>
      <c r="AB16" s="33">
        <v>25000</v>
      </c>
      <c r="AC16" s="62">
        <f>AC17</f>
        <v>336.7</v>
      </c>
      <c r="AD16" s="39" t="s">
        <v>24</v>
      </c>
    </row>
    <row r="17" spans="1:30" ht="39.75" customHeight="1">
      <c r="A17" s="37"/>
      <c r="B17" s="38" t="s">
        <v>79</v>
      </c>
      <c r="C17" s="30" t="s">
        <v>78</v>
      </c>
      <c r="D17" s="74"/>
      <c r="E17" s="74"/>
      <c r="F17" s="74"/>
      <c r="G17" s="74"/>
      <c r="H17" s="74"/>
      <c r="I17" s="74"/>
      <c r="J17" s="74"/>
      <c r="K17" s="74"/>
      <c r="L17" s="75"/>
      <c r="M17" s="33">
        <v>0</v>
      </c>
      <c r="N17" s="76"/>
      <c r="O17" s="76"/>
      <c r="P17" s="76"/>
      <c r="Q17" s="77"/>
      <c r="R17" s="33">
        <v>0</v>
      </c>
      <c r="S17" s="76"/>
      <c r="T17" s="76"/>
      <c r="U17" s="76"/>
      <c r="V17" s="77"/>
      <c r="W17" s="33">
        <v>0</v>
      </c>
      <c r="X17" s="76"/>
      <c r="Y17" s="76"/>
      <c r="Z17" s="76"/>
      <c r="AA17" s="77"/>
      <c r="AB17" s="33">
        <v>0</v>
      </c>
      <c r="AC17" s="62">
        <v>336.7</v>
      </c>
      <c r="AD17" s="39" t="s">
        <v>24</v>
      </c>
    </row>
    <row r="18" spans="1:30" ht="15" customHeight="1">
      <c r="A18" s="37"/>
      <c r="B18" s="38" t="s">
        <v>66</v>
      </c>
      <c r="C18" s="30" t="s">
        <v>35</v>
      </c>
      <c r="D18" s="74"/>
      <c r="E18" s="74"/>
      <c r="F18" s="74"/>
      <c r="G18" s="74"/>
      <c r="H18" s="74"/>
      <c r="I18" s="74"/>
      <c r="J18" s="74"/>
      <c r="K18" s="74"/>
      <c r="L18" s="75"/>
      <c r="M18" s="33">
        <v>3000</v>
      </c>
      <c r="N18" s="76"/>
      <c r="O18" s="76"/>
      <c r="P18" s="76"/>
      <c r="Q18" s="77"/>
      <c r="R18" s="33">
        <v>32000</v>
      </c>
      <c r="S18" s="76"/>
      <c r="T18" s="76"/>
      <c r="U18" s="76"/>
      <c r="V18" s="77"/>
      <c r="W18" s="33">
        <v>336000</v>
      </c>
      <c r="X18" s="76"/>
      <c r="Y18" s="76"/>
      <c r="Z18" s="76"/>
      <c r="AA18" s="77"/>
      <c r="AB18" s="33">
        <v>504000</v>
      </c>
      <c r="AC18" s="62">
        <f>AC19+AC20</f>
        <v>246.6</v>
      </c>
      <c r="AD18" s="39" t="s">
        <v>24</v>
      </c>
    </row>
    <row r="19" spans="1:30" ht="58.5" customHeight="1">
      <c r="A19" s="37"/>
      <c r="B19" s="38" t="s">
        <v>80</v>
      </c>
      <c r="C19" s="30" t="s">
        <v>81</v>
      </c>
      <c r="D19" s="31"/>
      <c r="E19" s="31"/>
      <c r="F19" s="31"/>
      <c r="G19" s="31"/>
      <c r="H19" s="31"/>
      <c r="I19" s="31"/>
      <c r="J19" s="31"/>
      <c r="K19" s="31"/>
      <c r="L19" s="32"/>
      <c r="M19" s="33"/>
      <c r="N19" s="34"/>
      <c r="O19" s="34"/>
      <c r="P19" s="34"/>
      <c r="Q19" s="33"/>
      <c r="R19" s="33"/>
      <c r="S19" s="34"/>
      <c r="T19" s="34"/>
      <c r="U19" s="34"/>
      <c r="V19" s="33"/>
      <c r="W19" s="33"/>
      <c r="X19" s="34"/>
      <c r="Y19" s="34"/>
      <c r="Z19" s="34"/>
      <c r="AA19" s="33"/>
      <c r="AB19" s="33"/>
      <c r="AC19" s="62">
        <v>60.5</v>
      </c>
      <c r="AD19" s="39"/>
    </row>
    <row r="20" spans="1:30" ht="59.25" customHeight="1">
      <c r="A20" s="37"/>
      <c r="B20" s="38" t="s">
        <v>82</v>
      </c>
      <c r="C20" s="30" t="s">
        <v>83</v>
      </c>
      <c r="D20" s="74"/>
      <c r="E20" s="74"/>
      <c r="F20" s="74"/>
      <c r="G20" s="74"/>
      <c r="H20" s="74"/>
      <c r="I20" s="74"/>
      <c r="J20" s="74"/>
      <c r="K20" s="74"/>
      <c r="L20" s="75"/>
      <c r="M20" s="33">
        <v>0</v>
      </c>
      <c r="N20" s="76"/>
      <c r="O20" s="76"/>
      <c r="P20" s="76"/>
      <c r="Q20" s="77"/>
      <c r="R20" s="33">
        <v>0</v>
      </c>
      <c r="S20" s="76"/>
      <c r="T20" s="76"/>
      <c r="U20" s="76"/>
      <c r="V20" s="77"/>
      <c r="W20" s="33">
        <v>0</v>
      </c>
      <c r="X20" s="76"/>
      <c r="Y20" s="76"/>
      <c r="Z20" s="76"/>
      <c r="AA20" s="77"/>
      <c r="AB20" s="33">
        <v>0</v>
      </c>
      <c r="AC20" s="62">
        <v>186.1</v>
      </c>
      <c r="AD20" s="39" t="s">
        <v>24</v>
      </c>
    </row>
    <row r="21" spans="1:30" ht="15" customHeight="1">
      <c r="A21" s="37"/>
      <c r="B21" s="29" t="s">
        <v>36</v>
      </c>
      <c r="C21" s="30" t="s">
        <v>37</v>
      </c>
      <c r="D21" s="74"/>
      <c r="E21" s="74"/>
      <c r="F21" s="74"/>
      <c r="G21" s="74"/>
      <c r="H21" s="74"/>
      <c r="I21" s="74"/>
      <c r="J21" s="74"/>
      <c r="K21" s="74"/>
      <c r="L21" s="75"/>
      <c r="M21" s="33">
        <v>276248</v>
      </c>
      <c r="N21" s="76"/>
      <c r="O21" s="76"/>
      <c r="P21" s="76"/>
      <c r="Q21" s="77"/>
      <c r="R21" s="33">
        <v>636496</v>
      </c>
      <c r="S21" s="76"/>
      <c r="T21" s="76"/>
      <c r="U21" s="76"/>
      <c r="V21" s="77"/>
      <c r="W21" s="33">
        <v>1135744</v>
      </c>
      <c r="X21" s="76"/>
      <c r="Y21" s="76"/>
      <c r="Z21" s="76"/>
      <c r="AA21" s="77"/>
      <c r="AB21" s="33">
        <v>1645000</v>
      </c>
      <c r="AC21" s="62">
        <f>AC22</f>
        <v>97.2</v>
      </c>
      <c r="AD21" s="39" t="s">
        <v>24</v>
      </c>
    </row>
    <row r="22" spans="1:30" ht="34.5" customHeight="1">
      <c r="A22" s="37"/>
      <c r="B22" s="38" t="s">
        <v>84</v>
      </c>
      <c r="C22" s="30" t="s">
        <v>85</v>
      </c>
      <c r="D22" s="74"/>
      <c r="E22" s="74"/>
      <c r="F22" s="74"/>
      <c r="G22" s="74"/>
      <c r="H22" s="74"/>
      <c r="I22" s="74"/>
      <c r="J22" s="74"/>
      <c r="K22" s="74"/>
      <c r="L22" s="75"/>
      <c r="M22" s="33">
        <v>50248</v>
      </c>
      <c r="N22" s="76"/>
      <c r="O22" s="76"/>
      <c r="P22" s="76"/>
      <c r="Q22" s="77"/>
      <c r="R22" s="33">
        <v>148496</v>
      </c>
      <c r="S22" s="76"/>
      <c r="T22" s="76"/>
      <c r="U22" s="76"/>
      <c r="V22" s="77"/>
      <c r="W22" s="33">
        <v>312744</v>
      </c>
      <c r="X22" s="76"/>
      <c r="Y22" s="76"/>
      <c r="Z22" s="76"/>
      <c r="AA22" s="77"/>
      <c r="AB22" s="33">
        <v>527000</v>
      </c>
      <c r="AC22" s="62">
        <f>AC23</f>
        <v>97.2</v>
      </c>
      <c r="AD22" s="39" t="s">
        <v>24</v>
      </c>
    </row>
    <row r="23" spans="1:30" ht="45" customHeight="1">
      <c r="A23" s="37"/>
      <c r="B23" s="38" t="s">
        <v>86</v>
      </c>
      <c r="C23" s="30" t="s">
        <v>87</v>
      </c>
      <c r="D23" s="74"/>
      <c r="E23" s="74"/>
      <c r="F23" s="74"/>
      <c r="G23" s="74"/>
      <c r="H23" s="74"/>
      <c r="I23" s="74"/>
      <c r="J23" s="74"/>
      <c r="K23" s="74"/>
      <c r="L23" s="75"/>
      <c r="M23" s="33">
        <v>0</v>
      </c>
      <c r="N23" s="76"/>
      <c r="O23" s="76"/>
      <c r="P23" s="76"/>
      <c r="Q23" s="77"/>
      <c r="R23" s="33">
        <v>0</v>
      </c>
      <c r="S23" s="76"/>
      <c r="T23" s="76"/>
      <c r="U23" s="76"/>
      <c r="V23" s="77"/>
      <c r="W23" s="33">
        <v>0</v>
      </c>
      <c r="X23" s="76"/>
      <c r="Y23" s="76"/>
      <c r="Z23" s="76"/>
      <c r="AA23" s="77"/>
      <c r="AB23" s="33">
        <v>0</v>
      </c>
      <c r="AC23" s="62">
        <v>97.2</v>
      </c>
      <c r="AD23" s="39" t="s">
        <v>24</v>
      </c>
    </row>
    <row r="24" spans="1:30" ht="30" customHeight="1">
      <c r="A24" s="37"/>
      <c r="B24" s="29" t="s">
        <v>38</v>
      </c>
      <c r="C24" s="30" t="s">
        <v>39</v>
      </c>
      <c r="D24" s="74"/>
      <c r="E24" s="74"/>
      <c r="F24" s="74"/>
      <c r="G24" s="74"/>
      <c r="H24" s="74"/>
      <c r="I24" s="74"/>
      <c r="J24" s="74"/>
      <c r="K24" s="74"/>
      <c r="L24" s="75"/>
      <c r="M24" s="33">
        <v>48000</v>
      </c>
      <c r="N24" s="76"/>
      <c r="O24" s="76"/>
      <c r="P24" s="76"/>
      <c r="Q24" s="77"/>
      <c r="R24" s="33">
        <v>91000</v>
      </c>
      <c r="S24" s="76"/>
      <c r="T24" s="76"/>
      <c r="U24" s="76"/>
      <c r="V24" s="77"/>
      <c r="W24" s="33">
        <v>134000</v>
      </c>
      <c r="X24" s="76"/>
      <c r="Y24" s="76"/>
      <c r="Z24" s="76"/>
      <c r="AA24" s="77"/>
      <c r="AB24" s="33">
        <v>134000</v>
      </c>
      <c r="AC24" s="62">
        <f>AC25</f>
        <v>2.6</v>
      </c>
      <c r="AD24" s="39" t="s">
        <v>24</v>
      </c>
    </row>
    <row r="25" spans="1:30" ht="20.25" customHeight="1">
      <c r="A25" s="37"/>
      <c r="B25" s="38" t="s">
        <v>88</v>
      </c>
      <c r="C25" s="30" t="s">
        <v>33</v>
      </c>
      <c r="D25" s="74"/>
      <c r="E25" s="74"/>
      <c r="F25" s="74"/>
      <c r="G25" s="74"/>
      <c r="H25" s="74"/>
      <c r="I25" s="74"/>
      <c r="J25" s="74"/>
      <c r="K25" s="74"/>
      <c r="L25" s="75"/>
      <c r="M25" s="33">
        <v>5000</v>
      </c>
      <c r="N25" s="76"/>
      <c r="O25" s="76"/>
      <c r="P25" s="76"/>
      <c r="Q25" s="77"/>
      <c r="R25" s="33">
        <v>5000</v>
      </c>
      <c r="S25" s="76"/>
      <c r="T25" s="76"/>
      <c r="U25" s="76"/>
      <c r="V25" s="77"/>
      <c r="W25" s="33">
        <v>5000</v>
      </c>
      <c r="X25" s="76"/>
      <c r="Y25" s="76"/>
      <c r="Z25" s="76"/>
      <c r="AA25" s="77"/>
      <c r="AB25" s="33">
        <v>5000</v>
      </c>
      <c r="AC25" s="62">
        <f>AC26</f>
        <v>2.6</v>
      </c>
      <c r="AD25" s="39" t="s">
        <v>24</v>
      </c>
    </row>
    <row r="26" spans="1:30" ht="31.5" customHeight="1">
      <c r="A26" s="37"/>
      <c r="B26" s="38" t="s">
        <v>89</v>
      </c>
      <c r="C26" s="30" t="s">
        <v>90</v>
      </c>
      <c r="D26" s="74"/>
      <c r="E26" s="74"/>
      <c r="F26" s="74"/>
      <c r="G26" s="74"/>
      <c r="H26" s="74"/>
      <c r="I26" s="74"/>
      <c r="J26" s="74"/>
      <c r="K26" s="74"/>
      <c r="L26" s="75"/>
      <c r="M26" s="33">
        <v>0</v>
      </c>
      <c r="N26" s="76"/>
      <c r="O26" s="76"/>
      <c r="P26" s="76"/>
      <c r="Q26" s="77"/>
      <c r="R26" s="33">
        <v>0</v>
      </c>
      <c r="S26" s="76"/>
      <c r="T26" s="76"/>
      <c r="U26" s="76"/>
      <c r="V26" s="77"/>
      <c r="W26" s="33">
        <v>0</v>
      </c>
      <c r="X26" s="76"/>
      <c r="Y26" s="76"/>
      <c r="Z26" s="76"/>
      <c r="AA26" s="77"/>
      <c r="AB26" s="33">
        <v>0</v>
      </c>
      <c r="AC26" s="62">
        <v>2.6</v>
      </c>
      <c r="AD26" s="39" t="s">
        <v>24</v>
      </c>
    </row>
    <row r="27" spans="1:30" ht="36" customHeight="1">
      <c r="A27" s="37"/>
      <c r="B27" s="29" t="s">
        <v>40</v>
      </c>
      <c r="C27" s="30" t="s">
        <v>41</v>
      </c>
      <c r="D27" s="74"/>
      <c r="E27" s="74"/>
      <c r="F27" s="74"/>
      <c r="G27" s="74"/>
      <c r="H27" s="74"/>
      <c r="I27" s="74"/>
      <c r="J27" s="74"/>
      <c r="K27" s="74"/>
      <c r="L27" s="75"/>
      <c r="M27" s="33">
        <v>8821400</v>
      </c>
      <c r="N27" s="76"/>
      <c r="O27" s="76"/>
      <c r="P27" s="76"/>
      <c r="Q27" s="77"/>
      <c r="R27" s="33">
        <v>18759800</v>
      </c>
      <c r="S27" s="76"/>
      <c r="T27" s="76"/>
      <c r="U27" s="76"/>
      <c r="V27" s="77"/>
      <c r="W27" s="33">
        <v>29417400</v>
      </c>
      <c r="X27" s="76"/>
      <c r="Y27" s="76"/>
      <c r="Z27" s="76"/>
      <c r="AA27" s="77"/>
      <c r="AB27" s="33">
        <v>39697000</v>
      </c>
      <c r="AC27" s="62">
        <f>AC28+AC30+AC31</f>
        <v>719.4</v>
      </c>
      <c r="AD27" s="39" t="s">
        <v>24</v>
      </c>
    </row>
    <row r="28" spans="1:30" ht="68.25" customHeight="1">
      <c r="A28" s="37"/>
      <c r="B28" s="38" t="s">
        <v>67</v>
      </c>
      <c r="C28" s="30" t="s">
        <v>58</v>
      </c>
      <c r="D28" s="74"/>
      <c r="E28" s="74"/>
      <c r="F28" s="74"/>
      <c r="G28" s="74"/>
      <c r="H28" s="74"/>
      <c r="I28" s="74"/>
      <c r="J28" s="74"/>
      <c r="K28" s="74"/>
      <c r="L28" s="75"/>
      <c r="M28" s="33">
        <v>8541000</v>
      </c>
      <c r="N28" s="76"/>
      <c r="O28" s="76"/>
      <c r="P28" s="76"/>
      <c r="Q28" s="77"/>
      <c r="R28" s="33">
        <v>17759000</v>
      </c>
      <c r="S28" s="76"/>
      <c r="T28" s="76"/>
      <c r="U28" s="76"/>
      <c r="V28" s="77"/>
      <c r="W28" s="33">
        <v>27574000</v>
      </c>
      <c r="X28" s="76"/>
      <c r="Y28" s="76"/>
      <c r="Z28" s="76"/>
      <c r="AA28" s="77"/>
      <c r="AB28" s="33">
        <v>36875000</v>
      </c>
      <c r="AC28" s="62">
        <f>AC29</f>
        <v>456.9</v>
      </c>
      <c r="AD28" s="39" t="s">
        <v>24</v>
      </c>
    </row>
    <row r="29" spans="1:30" ht="63.75" customHeight="1">
      <c r="A29" s="37"/>
      <c r="B29" s="29" t="s">
        <v>42</v>
      </c>
      <c r="C29" s="30" t="s">
        <v>43</v>
      </c>
      <c r="D29" s="74"/>
      <c r="E29" s="74"/>
      <c r="F29" s="74"/>
      <c r="G29" s="74"/>
      <c r="H29" s="74"/>
      <c r="I29" s="74"/>
      <c r="J29" s="74"/>
      <c r="K29" s="74"/>
      <c r="L29" s="75"/>
      <c r="M29" s="33">
        <v>359000</v>
      </c>
      <c r="N29" s="76"/>
      <c r="O29" s="76"/>
      <c r="P29" s="76"/>
      <c r="Q29" s="77"/>
      <c r="R29" s="33">
        <v>2302000</v>
      </c>
      <c r="S29" s="76"/>
      <c r="T29" s="76"/>
      <c r="U29" s="76"/>
      <c r="V29" s="77"/>
      <c r="W29" s="33">
        <v>4005000</v>
      </c>
      <c r="X29" s="76"/>
      <c r="Y29" s="76"/>
      <c r="Z29" s="76"/>
      <c r="AA29" s="77"/>
      <c r="AB29" s="33">
        <v>5570000</v>
      </c>
      <c r="AC29" s="62">
        <v>456.9</v>
      </c>
      <c r="AD29" s="39" t="s">
        <v>24</v>
      </c>
    </row>
    <row r="30" spans="1:30" ht="46.5" customHeight="1">
      <c r="A30" s="37"/>
      <c r="B30" s="38" t="s">
        <v>106</v>
      </c>
      <c r="C30" s="30" t="s">
        <v>107</v>
      </c>
      <c r="D30" s="31"/>
      <c r="E30" s="31"/>
      <c r="F30" s="31"/>
      <c r="G30" s="31"/>
      <c r="H30" s="31"/>
      <c r="I30" s="31"/>
      <c r="J30" s="31"/>
      <c r="K30" s="31"/>
      <c r="L30" s="32"/>
      <c r="M30" s="33"/>
      <c r="N30" s="34"/>
      <c r="O30" s="34"/>
      <c r="P30" s="34"/>
      <c r="Q30" s="33"/>
      <c r="R30" s="33"/>
      <c r="S30" s="34"/>
      <c r="T30" s="34"/>
      <c r="U30" s="34"/>
      <c r="V30" s="33"/>
      <c r="W30" s="33"/>
      <c r="X30" s="34"/>
      <c r="Y30" s="34"/>
      <c r="Z30" s="34"/>
      <c r="AA30" s="33"/>
      <c r="AB30" s="33"/>
      <c r="AC30" s="62">
        <v>12.5</v>
      </c>
      <c r="AD30" s="39"/>
    </row>
    <row r="31" spans="1:30" ht="45.75" customHeight="1">
      <c r="A31" s="37"/>
      <c r="B31" s="38" t="s">
        <v>108</v>
      </c>
      <c r="C31" s="30" t="s">
        <v>121</v>
      </c>
      <c r="D31" s="31"/>
      <c r="E31" s="31"/>
      <c r="F31" s="31"/>
      <c r="G31" s="31"/>
      <c r="H31" s="31"/>
      <c r="I31" s="31"/>
      <c r="J31" s="31"/>
      <c r="K31" s="31"/>
      <c r="L31" s="32"/>
      <c r="M31" s="33"/>
      <c r="N31" s="34"/>
      <c r="O31" s="34"/>
      <c r="P31" s="34"/>
      <c r="Q31" s="33"/>
      <c r="R31" s="33"/>
      <c r="S31" s="34"/>
      <c r="T31" s="34"/>
      <c r="U31" s="34"/>
      <c r="V31" s="33"/>
      <c r="W31" s="33"/>
      <c r="X31" s="34"/>
      <c r="Y31" s="34"/>
      <c r="Z31" s="34"/>
      <c r="AA31" s="33"/>
      <c r="AB31" s="33"/>
      <c r="AC31" s="62">
        <f>AC32</f>
        <v>250</v>
      </c>
      <c r="AD31" s="39"/>
    </row>
    <row r="32" spans="1:30" ht="45" customHeight="1">
      <c r="A32" s="37"/>
      <c r="B32" s="38" t="s">
        <v>109</v>
      </c>
      <c r="C32" s="30" t="s">
        <v>110</v>
      </c>
      <c r="D32" s="31"/>
      <c r="E32" s="31"/>
      <c r="F32" s="31"/>
      <c r="G32" s="31"/>
      <c r="H32" s="31"/>
      <c r="I32" s="31"/>
      <c r="J32" s="31"/>
      <c r="K32" s="31"/>
      <c r="L32" s="32"/>
      <c r="M32" s="33"/>
      <c r="N32" s="34"/>
      <c r="O32" s="34"/>
      <c r="P32" s="34"/>
      <c r="Q32" s="33"/>
      <c r="R32" s="33"/>
      <c r="S32" s="34"/>
      <c r="T32" s="34"/>
      <c r="U32" s="34"/>
      <c r="V32" s="33"/>
      <c r="W32" s="33"/>
      <c r="X32" s="34"/>
      <c r="Y32" s="34"/>
      <c r="Z32" s="34"/>
      <c r="AA32" s="33"/>
      <c r="AB32" s="33"/>
      <c r="AC32" s="62">
        <v>250</v>
      </c>
      <c r="AD32" s="39"/>
    </row>
    <row r="33" spans="1:30" ht="34.5" customHeight="1">
      <c r="A33" s="37"/>
      <c r="B33" s="29" t="s">
        <v>44</v>
      </c>
      <c r="C33" s="30" t="s">
        <v>45</v>
      </c>
      <c r="D33" s="74"/>
      <c r="E33" s="74"/>
      <c r="F33" s="74"/>
      <c r="G33" s="74"/>
      <c r="H33" s="74"/>
      <c r="I33" s="74"/>
      <c r="J33" s="74"/>
      <c r="K33" s="74"/>
      <c r="L33" s="75"/>
      <c r="M33" s="33">
        <v>1249998</v>
      </c>
      <c r="N33" s="76"/>
      <c r="O33" s="76"/>
      <c r="P33" s="76"/>
      <c r="Q33" s="77"/>
      <c r="R33" s="33">
        <v>2499996</v>
      </c>
      <c r="S33" s="76"/>
      <c r="T33" s="76"/>
      <c r="U33" s="76"/>
      <c r="V33" s="77"/>
      <c r="W33" s="33">
        <v>3749994</v>
      </c>
      <c r="X33" s="76"/>
      <c r="Y33" s="76"/>
      <c r="Z33" s="76"/>
      <c r="AA33" s="77"/>
      <c r="AB33" s="33">
        <v>5000000</v>
      </c>
      <c r="AC33" s="62">
        <f>AC34</f>
        <v>136.7</v>
      </c>
      <c r="AD33" s="39" t="s">
        <v>24</v>
      </c>
    </row>
    <row r="34" spans="1:30" ht="27" customHeight="1">
      <c r="A34" s="37"/>
      <c r="B34" s="38" t="s">
        <v>68</v>
      </c>
      <c r="C34" s="30" t="s">
        <v>59</v>
      </c>
      <c r="D34" s="74"/>
      <c r="E34" s="74"/>
      <c r="F34" s="74"/>
      <c r="G34" s="74"/>
      <c r="H34" s="74"/>
      <c r="I34" s="74"/>
      <c r="J34" s="74"/>
      <c r="K34" s="74"/>
      <c r="L34" s="75"/>
      <c r="M34" s="33">
        <v>1249998</v>
      </c>
      <c r="N34" s="76"/>
      <c r="O34" s="76"/>
      <c r="P34" s="76"/>
      <c r="Q34" s="77"/>
      <c r="R34" s="33">
        <v>2499996</v>
      </c>
      <c r="S34" s="76"/>
      <c r="T34" s="76"/>
      <c r="U34" s="76"/>
      <c r="V34" s="77"/>
      <c r="W34" s="33">
        <v>3749994</v>
      </c>
      <c r="X34" s="76"/>
      <c r="Y34" s="76"/>
      <c r="Z34" s="76"/>
      <c r="AA34" s="77"/>
      <c r="AB34" s="33">
        <v>5000000</v>
      </c>
      <c r="AC34" s="62">
        <f>AC35</f>
        <v>136.7</v>
      </c>
      <c r="AD34" s="39" t="s">
        <v>24</v>
      </c>
    </row>
    <row r="35" spans="1:30" ht="39.75" customHeight="1">
      <c r="A35" s="37"/>
      <c r="B35" s="38" t="s">
        <v>91</v>
      </c>
      <c r="C35" s="30" t="s">
        <v>92</v>
      </c>
      <c r="D35" s="74"/>
      <c r="E35" s="74"/>
      <c r="F35" s="74"/>
      <c r="G35" s="74"/>
      <c r="H35" s="74"/>
      <c r="I35" s="74"/>
      <c r="J35" s="74"/>
      <c r="K35" s="74"/>
      <c r="L35" s="75"/>
      <c r="M35" s="33">
        <v>1249998</v>
      </c>
      <c r="N35" s="76"/>
      <c r="O35" s="76"/>
      <c r="P35" s="76"/>
      <c r="Q35" s="77"/>
      <c r="R35" s="33">
        <v>2499996</v>
      </c>
      <c r="S35" s="76"/>
      <c r="T35" s="76"/>
      <c r="U35" s="76"/>
      <c r="V35" s="77"/>
      <c r="W35" s="33">
        <v>3749994</v>
      </c>
      <c r="X35" s="76"/>
      <c r="Y35" s="76"/>
      <c r="Z35" s="76"/>
      <c r="AA35" s="77"/>
      <c r="AB35" s="33">
        <v>5000000</v>
      </c>
      <c r="AC35" s="62">
        <v>136.7</v>
      </c>
      <c r="AD35" s="39" t="s">
        <v>24</v>
      </c>
    </row>
    <row r="36" spans="1:30" ht="32.25" customHeight="1">
      <c r="A36" s="37"/>
      <c r="B36" s="29" t="s">
        <v>46</v>
      </c>
      <c r="C36" s="30" t="s">
        <v>47</v>
      </c>
      <c r="D36" s="74"/>
      <c r="E36" s="74"/>
      <c r="F36" s="74"/>
      <c r="G36" s="74"/>
      <c r="H36" s="74"/>
      <c r="I36" s="74"/>
      <c r="J36" s="74"/>
      <c r="K36" s="74"/>
      <c r="L36" s="75"/>
      <c r="M36" s="33">
        <v>675999</v>
      </c>
      <c r="N36" s="76"/>
      <c r="O36" s="76"/>
      <c r="P36" s="76"/>
      <c r="Q36" s="77"/>
      <c r="R36" s="33">
        <v>1215998</v>
      </c>
      <c r="S36" s="76"/>
      <c r="T36" s="76"/>
      <c r="U36" s="76"/>
      <c r="V36" s="77"/>
      <c r="W36" s="33">
        <v>1742997</v>
      </c>
      <c r="X36" s="76"/>
      <c r="Y36" s="76"/>
      <c r="Z36" s="76"/>
      <c r="AA36" s="77"/>
      <c r="AB36" s="33">
        <v>2421000</v>
      </c>
      <c r="AC36" s="62">
        <f>AC37</f>
        <v>118.2</v>
      </c>
      <c r="AD36" s="39" t="s">
        <v>24</v>
      </c>
    </row>
    <row r="37" spans="1:30" ht="48" customHeight="1">
      <c r="A37" s="37"/>
      <c r="B37" s="38" t="s">
        <v>69</v>
      </c>
      <c r="C37" s="30" t="s">
        <v>74</v>
      </c>
      <c r="D37" s="74"/>
      <c r="E37" s="74"/>
      <c r="F37" s="74"/>
      <c r="G37" s="74"/>
      <c r="H37" s="74"/>
      <c r="I37" s="74"/>
      <c r="J37" s="74"/>
      <c r="K37" s="74"/>
      <c r="L37" s="75"/>
      <c r="M37" s="33">
        <v>394000</v>
      </c>
      <c r="N37" s="76"/>
      <c r="O37" s="76"/>
      <c r="P37" s="76"/>
      <c r="Q37" s="77"/>
      <c r="R37" s="33">
        <v>590000</v>
      </c>
      <c r="S37" s="76"/>
      <c r="T37" s="76"/>
      <c r="U37" s="76"/>
      <c r="V37" s="77"/>
      <c r="W37" s="33">
        <v>791000</v>
      </c>
      <c r="X37" s="76"/>
      <c r="Y37" s="76"/>
      <c r="Z37" s="76"/>
      <c r="AA37" s="77"/>
      <c r="AB37" s="33">
        <v>1196000</v>
      </c>
      <c r="AC37" s="62">
        <f>AC38</f>
        <v>118.2</v>
      </c>
      <c r="AD37" s="39" t="s">
        <v>24</v>
      </c>
    </row>
    <row r="38" spans="1:30" ht="43.5" customHeight="1">
      <c r="A38" s="37"/>
      <c r="B38" s="29" t="s">
        <v>48</v>
      </c>
      <c r="C38" s="30" t="s">
        <v>49</v>
      </c>
      <c r="D38" s="74"/>
      <c r="E38" s="74"/>
      <c r="F38" s="74"/>
      <c r="G38" s="74"/>
      <c r="H38" s="74"/>
      <c r="I38" s="74"/>
      <c r="J38" s="74"/>
      <c r="K38" s="74"/>
      <c r="L38" s="75"/>
      <c r="M38" s="33">
        <v>394000</v>
      </c>
      <c r="N38" s="76"/>
      <c r="O38" s="76"/>
      <c r="P38" s="76"/>
      <c r="Q38" s="77"/>
      <c r="R38" s="33">
        <v>590000</v>
      </c>
      <c r="S38" s="76"/>
      <c r="T38" s="76"/>
      <c r="U38" s="76"/>
      <c r="V38" s="77"/>
      <c r="W38" s="33">
        <v>787000</v>
      </c>
      <c r="X38" s="76"/>
      <c r="Y38" s="76"/>
      <c r="Z38" s="76"/>
      <c r="AA38" s="77"/>
      <c r="AB38" s="33">
        <v>1192000</v>
      </c>
      <c r="AC38" s="62">
        <v>118.2</v>
      </c>
      <c r="AD38" s="39" t="s">
        <v>24</v>
      </c>
    </row>
    <row r="39" spans="1:30" ht="26.25" customHeight="1">
      <c r="A39" s="37"/>
      <c r="B39" s="29" t="s">
        <v>50</v>
      </c>
      <c r="C39" s="30" t="s">
        <v>51</v>
      </c>
      <c r="D39" s="74"/>
      <c r="E39" s="74"/>
      <c r="F39" s="74"/>
      <c r="G39" s="74"/>
      <c r="H39" s="74"/>
      <c r="I39" s="74"/>
      <c r="J39" s="74"/>
      <c r="K39" s="74"/>
      <c r="L39" s="75"/>
      <c r="M39" s="33">
        <v>373929280</v>
      </c>
      <c r="N39" s="76"/>
      <c r="O39" s="76"/>
      <c r="P39" s="76"/>
      <c r="Q39" s="77"/>
      <c r="R39" s="33">
        <v>1043533070</v>
      </c>
      <c r="S39" s="76"/>
      <c r="T39" s="76"/>
      <c r="U39" s="76"/>
      <c r="V39" s="77"/>
      <c r="W39" s="33">
        <v>1565102334</v>
      </c>
      <c r="X39" s="76"/>
      <c r="Y39" s="76"/>
      <c r="Z39" s="76"/>
      <c r="AA39" s="77"/>
      <c r="AB39" s="33">
        <v>2520695238.5800004</v>
      </c>
      <c r="AC39" s="62">
        <f>AC40</f>
        <v>28000.7</v>
      </c>
      <c r="AD39" s="39" t="s">
        <v>24</v>
      </c>
    </row>
    <row r="40" spans="1:30" ht="39.75" customHeight="1">
      <c r="A40" s="37"/>
      <c r="B40" s="29" t="s">
        <v>52</v>
      </c>
      <c r="C40" s="30" t="s">
        <v>62</v>
      </c>
      <c r="D40" s="74"/>
      <c r="E40" s="74"/>
      <c r="F40" s="74"/>
      <c r="G40" s="74"/>
      <c r="H40" s="74"/>
      <c r="I40" s="74"/>
      <c r="J40" s="74"/>
      <c r="K40" s="74"/>
      <c r="L40" s="75"/>
      <c r="M40" s="33">
        <v>363929280</v>
      </c>
      <c r="N40" s="76"/>
      <c r="O40" s="76"/>
      <c r="P40" s="76"/>
      <c r="Q40" s="77"/>
      <c r="R40" s="33">
        <v>1033533070</v>
      </c>
      <c r="S40" s="76"/>
      <c r="T40" s="76"/>
      <c r="U40" s="76"/>
      <c r="V40" s="77"/>
      <c r="W40" s="33">
        <v>1551102334</v>
      </c>
      <c r="X40" s="76"/>
      <c r="Y40" s="76"/>
      <c r="Z40" s="76"/>
      <c r="AA40" s="77"/>
      <c r="AB40" s="33">
        <v>2500495238.5800004</v>
      </c>
      <c r="AC40" s="62">
        <f>AC41+AC46+AC49+AC44</f>
        <v>28000.7</v>
      </c>
      <c r="AD40" s="39" t="s">
        <v>24</v>
      </c>
    </row>
    <row r="41" spans="1:30" ht="35.25" customHeight="1">
      <c r="A41" s="37"/>
      <c r="B41" s="38" t="s">
        <v>70</v>
      </c>
      <c r="C41" s="30" t="s">
        <v>63</v>
      </c>
      <c r="D41" s="74"/>
      <c r="E41" s="74"/>
      <c r="F41" s="74"/>
      <c r="G41" s="74"/>
      <c r="H41" s="74"/>
      <c r="I41" s="74"/>
      <c r="J41" s="74"/>
      <c r="K41" s="74"/>
      <c r="L41" s="75"/>
      <c r="M41" s="33">
        <v>205534880</v>
      </c>
      <c r="N41" s="76"/>
      <c r="O41" s="76"/>
      <c r="P41" s="76"/>
      <c r="Q41" s="77"/>
      <c r="R41" s="33">
        <v>597573700</v>
      </c>
      <c r="S41" s="76"/>
      <c r="T41" s="76"/>
      <c r="U41" s="76"/>
      <c r="V41" s="77"/>
      <c r="W41" s="33">
        <v>937235720</v>
      </c>
      <c r="X41" s="76"/>
      <c r="Y41" s="76"/>
      <c r="Z41" s="76"/>
      <c r="AA41" s="77"/>
      <c r="AB41" s="33">
        <v>1255891900</v>
      </c>
      <c r="AC41" s="62">
        <f>AC42+AC43</f>
        <v>26063.5</v>
      </c>
      <c r="AD41" s="39" t="s">
        <v>24</v>
      </c>
    </row>
    <row r="42" spans="1:30" ht="33.75" customHeight="1">
      <c r="A42" s="37"/>
      <c r="B42" s="38" t="s">
        <v>93</v>
      </c>
      <c r="C42" s="30" t="s">
        <v>94</v>
      </c>
      <c r="D42" s="74"/>
      <c r="E42" s="74"/>
      <c r="F42" s="74"/>
      <c r="G42" s="74"/>
      <c r="H42" s="74"/>
      <c r="I42" s="74"/>
      <c r="J42" s="74"/>
      <c r="K42" s="74"/>
      <c r="L42" s="75"/>
      <c r="M42" s="33">
        <v>205534880</v>
      </c>
      <c r="N42" s="76"/>
      <c r="O42" s="76"/>
      <c r="P42" s="76"/>
      <c r="Q42" s="77"/>
      <c r="R42" s="33">
        <v>554837200</v>
      </c>
      <c r="S42" s="76"/>
      <c r="T42" s="76"/>
      <c r="U42" s="76"/>
      <c r="V42" s="77"/>
      <c r="W42" s="33">
        <v>863139520</v>
      </c>
      <c r="X42" s="76"/>
      <c r="Y42" s="76"/>
      <c r="Z42" s="76"/>
      <c r="AA42" s="77"/>
      <c r="AB42" s="33">
        <v>1156134000</v>
      </c>
      <c r="AC42" s="62">
        <v>14709</v>
      </c>
      <c r="AD42" s="39" t="s">
        <v>24</v>
      </c>
    </row>
    <row r="43" spans="1:30" ht="36" customHeight="1">
      <c r="A43" s="37"/>
      <c r="B43" s="38" t="s">
        <v>99</v>
      </c>
      <c r="C43" s="30" t="s">
        <v>95</v>
      </c>
      <c r="D43" s="74"/>
      <c r="E43" s="74"/>
      <c r="F43" s="74"/>
      <c r="G43" s="74"/>
      <c r="H43" s="74"/>
      <c r="I43" s="74"/>
      <c r="J43" s="74"/>
      <c r="K43" s="74"/>
      <c r="L43" s="75"/>
      <c r="M43" s="33">
        <v>0</v>
      </c>
      <c r="N43" s="76"/>
      <c r="O43" s="76"/>
      <c r="P43" s="76"/>
      <c r="Q43" s="77"/>
      <c r="R43" s="33">
        <v>42736500</v>
      </c>
      <c r="S43" s="76"/>
      <c r="T43" s="76"/>
      <c r="U43" s="76"/>
      <c r="V43" s="77"/>
      <c r="W43" s="33">
        <v>74096200</v>
      </c>
      <c r="X43" s="76"/>
      <c r="Y43" s="76"/>
      <c r="Z43" s="76"/>
      <c r="AA43" s="77"/>
      <c r="AB43" s="33">
        <v>99757900</v>
      </c>
      <c r="AC43" s="62">
        <v>11354.5</v>
      </c>
      <c r="AD43" s="39" t="s">
        <v>24</v>
      </c>
    </row>
    <row r="44" spans="1:30" ht="36" customHeight="1">
      <c r="A44" s="37"/>
      <c r="B44" s="38" t="s">
        <v>104</v>
      </c>
      <c r="C44" s="30" t="s">
        <v>122</v>
      </c>
      <c r="D44" s="31"/>
      <c r="E44" s="31"/>
      <c r="F44" s="31"/>
      <c r="G44" s="31"/>
      <c r="H44" s="31"/>
      <c r="I44" s="31"/>
      <c r="J44" s="31"/>
      <c r="K44" s="31"/>
      <c r="L44" s="32"/>
      <c r="M44" s="33"/>
      <c r="N44" s="34"/>
      <c r="O44" s="34"/>
      <c r="P44" s="34"/>
      <c r="Q44" s="33"/>
      <c r="R44" s="33"/>
      <c r="S44" s="34"/>
      <c r="T44" s="34"/>
      <c r="U44" s="34"/>
      <c r="V44" s="33"/>
      <c r="W44" s="33"/>
      <c r="X44" s="34"/>
      <c r="Y44" s="34"/>
      <c r="Z44" s="34"/>
      <c r="AA44" s="33"/>
      <c r="AB44" s="33"/>
      <c r="AC44" s="62">
        <f>AC45</f>
        <v>119.3</v>
      </c>
      <c r="AD44" s="39"/>
    </row>
    <row r="45" spans="1:30" ht="24" customHeight="1">
      <c r="A45" s="37"/>
      <c r="B45" s="38" t="s">
        <v>105</v>
      </c>
      <c r="C45" s="69" t="s">
        <v>118</v>
      </c>
      <c r="D45" s="31"/>
      <c r="E45" s="31"/>
      <c r="F45" s="31"/>
      <c r="G45" s="31"/>
      <c r="H45" s="31"/>
      <c r="I45" s="31"/>
      <c r="J45" s="31"/>
      <c r="K45" s="31"/>
      <c r="L45" s="32"/>
      <c r="M45" s="33"/>
      <c r="N45" s="34"/>
      <c r="O45" s="34"/>
      <c r="P45" s="34"/>
      <c r="Q45" s="33"/>
      <c r="R45" s="33"/>
      <c r="S45" s="34"/>
      <c r="T45" s="34"/>
      <c r="U45" s="34"/>
      <c r="V45" s="33"/>
      <c r="W45" s="33"/>
      <c r="X45" s="34"/>
      <c r="Y45" s="34"/>
      <c r="Z45" s="34"/>
      <c r="AA45" s="33"/>
      <c r="AB45" s="33"/>
      <c r="AC45" s="62">
        <v>119.3</v>
      </c>
      <c r="AD45" s="39"/>
    </row>
    <row r="46" spans="1:30" ht="31.5" customHeight="1">
      <c r="A46" s="37"/>
      <c r="B46" s="38" t="s">
        <v>71</v>
      </c>
      <c r="C46" s="30" t="s">
        <v>60</v>
      </c>
      <c r="D46" s="74"/>
      <c r="E46" s="74"/>
      <c r="F46" s="74"/>
      <c r="G46" s="74"/>
      <c r="H46" s="74"/>
      <c r="I46" s="74"/>
      <c r="J46" s="74"/>
      <c r="K46" s="74"/>
      <c r="L46" s="75"/>
      <c r="M46" s="33">
        <v>150266400</v>
      </c>
      <c r="N46" s="76"/>
      <c r="O46" s="76"/>
      <c r="P46" s="76"/>
      <c r="Q46" s="77"/>
      <c r="R46" s="33">
        <v>393786700</v>
      </c>
      <c r="S46" s="76"/>
      <c r="T46" s="76"/>
      <c r="U46" s="76"/>
      <c r="V46" s="77"/>
      <c r="W46" s="33">
        <v>521714000</v>
      </c>
      <c r="X46" s="76"/>
      <c r="Y46" s="76"/>
      <c r="Z46" s="76"/>
      <c r="AA46" s="77"/>
      <c r="AB46" s="33">
        <v>697883900</v>
      </c>
      <c r="AC46" s="62">
        <f>AC47+AC48</f>
        <v>390.4</v>
      </c>
      <c r="AD46" s="39" t="s">
        <v>24</v>
      </c>
    </row>
    <row r="47" spans="1:30" ht="36.75" customHeight="1">
      <c r="A47" s="37"/>
      <c r="B47" s="38" t="s">
        <v>100</v>
      </c>
      <c r="C47" s="30" t="s">
        <v>96</v>
      </c>
      <c r="D47" s="74"/>
      <c r="E47" s="74"/>
      <c r="F47" s="74"/>
      <c r="G47" s="74"/>
      <c r="H47" s="74"/>
      <c r="I47" s="74"/>
      <c r="J47" s="74"/>
      <c r="K47" s="74"/>
      <c r="L47" s="75"/>
      <c r="M47" s="33">
        <v>1024200</v>
      </c>
      <c r="N47" s="76"/>
      <c r="O47" s="76"/>
      <c r="P47" s="76"/>
      <c r="Q47" s="77"/>
      <c r="R47" s="33">
        <v>2051400</v>
      </c>
      <c r="S47" s="76"/>
      <c r="T47" s="76"/>
      <c r="U47" s="76"/>
      <c r="V47" s="77"/>
      <c r="W47" s="33">
        <v>3525600</v>
      </c>
      <c r="X47" s="76"/>
      <c r="Y47" s="76"/>
      <c r="Z47" s="76"/>
      <c r="AA47" s="77"/>
      <c r="AB47" s="33">
        <v>5201800</v>
      </c>
      <c r="AC47" s="62">
        <v>80</v>
      </c>
      <c r="AD47" s="39" t="s">
        <v>24</v>
      </c>
    </row>
    <row r="48" spans="1:30" ht="39.75" customHeight="1">
      <c r="A48" s="37"/>
      <c r="B48" s="38" t="s">
        <v>101</v>
      </c>
      <c r="C48" s="30" t="s">
        <v>97</v>
      </c>
      <c r="D48" s="74"/>
      <c r="E48" s="74"/>
      <c r="F48" s="74"/>
      <c r="G48" s="74"/>
      <c r="H48" s="74"/>
      <c r="I48" s="74"/>
      <c r="J48" s="74"/>
      <c r="K48" s="74"/>
      <c r="L48" s="75"/>
      <c r="M48" s="33">
        <v>1004000</v>
      </c>
      <c r="N48" s="76"/>
      <c r="O48" s="76"/>
      <c r="P48" s="76"/>
      <c r="Q48" s="77"/>
      <c r="R48" s="33">
        <v>2060800</v>
      </c>
      <c r="S48" s="76"/>
      <c r="T48" s="76"/>
      <c r="U48" s="76"/>
      <c r="V48" s="77"/>
      <c r="W48" s="33">
        <v>3016000</v>
      </c>
      <c r="X48" s="76"/>
      <c r="Y48" s="76"/>
      <c r="Z48" s="76"/>
      <c r="AA48" s="77"/>
      <c r="AB48" s="33">
        <v>4021000</v>
      </c>
      <c r="AC48" s="62">
        <v>310.4</v>
      </c>
      <c r="AD48" s="39" t="s">
        <v>24</v>
      </c>
    </row>
    <row r="49" spans="1:30" ht="15" customHeight="1">
      <c r="A49" s="37"/>
      <c r="B49" s="38" t="s">
        <v>72</v>
      </c>
      <c r="C49" s="30" t="s">
        <v>61</v>
      </c>
      <c r="D49" s="74"/>
      <c r="E49" s="74"/>
      <c r="F49" s="74"/>
      <c r="G49" s="74"/>
      <c r="H49" s="74"/>
      <c r="I49" s="74"/>
      <c r="J49" s="74"/>
      <c r="K49" s="74"/>
      <c r="L49" s="75"/>
      <c r="M49" s="33">
        <v>5136000</v>
      </c>
      <c r="N49" s="76"/>
      <c r="O49" s="76"/>
      <c r="P49" s="76"/>
      <c r="Q49" s="77"/>
      <c r="R49" s="33">
        <v>9405720</v>
      </c>
      <c r="S49" s="76"/>
      <c r="T49" s="76"/>
      <c r="U49" s="76"/>
      <c r="V49" s="77"/>
      <c r="W49" s="33">
        <v>16240174</v>
      </c>
      <c r="X49" s="76"/>
      <c r="Y49" s="76"/>
      <c r="Z49" s="76"/>
      <c r="AA49" s="77"/>
      <c r="AB49" s="33">
        <v>32656247.580000002</v>
      </c>
      <c r="AC49" s="62">
        <f>AC50</f>
        <v>1427.5</v>
      </c>
      <c r="AD49" s="39" t="s">
        <v>24</v>
      </c>
    </row>
    <row r="50" spans="1:30" ht="27" customHeight="1">
      <c r="A50" s="37"/>
      <c r="B50" s="38" t="s">
        <v>102</v>
      </c>
      <c r="C50" s="30" t="s">
        <v>98</v>
      </c>
      <c r="D50" s="74"/>
      <c r="E50" s="74"/>
      <c r="F50" s="74"/>
      <c r="G50" s="74"/>
      <c r="H50" s="74"/>
      <c r="I50" s="74"/>
      <c r="J50" s="74"/>
      <c r="K50" s="74"/>
      <c r="L50" s="75"/>
      <c r="M50" s="33">
        <v>0</v>
      </c>
      <c r="N50" s="76"/>
      <c r="O50" s="76"/>
      <c r="P50" s="76"/>
      <c r="Q50" s="77"/>
      <c r="R50" s="33">
        <v>1150720</v>
      </c>
      <c r="S50" s="76"/>
      <c r="T50" s="76"/>
      <c r="U50" s="76"/>
      <c r="V50" s="77"/>
      <c r="W50" s="33">
        <v>4749174</v>
      </c>
      <c r="X50" s="76"/>
      <c r="Y50" s="76"/>
      <c r="Z50" s="76"/>
      <c r="AA50" s="77"/>
      <c r="AB50" s="33">
        <v>10393918.3</v>
      </c>
      <c r="AC50" s="62">
        <v>1427.5</v>
      </c>
      <c r="AD50" s="39" t="s">
        <v>24</v>
      </c>
    </row>
    <row r="51" spans="1:30" ht="409.5" customHeight="1" hidden="1">
      <c r="A51" s="37"/>
      <c r="B51" s="52" t="s">
        <v>54</v>
      </c>
      <c r="C51" s="41" t="s">
        <v>53</v>
      </c>
      <c r="D51" s="47"/>
      <c r="E51" s="47"/>
      <c r="F51" s="47"/>
      <c r="G51" s="47"/>
      <c r="H51" s="48"/>
      <c r="I51" s="49"/>
      <c r="J51" s="41"/>
      <c r="K51" s="41"/>
      <c r="L51" s="41"/>
      <c r="M51" s="42">
        <v>458890242</v>
      </c>
      <c r="N51" s="42"/>
      <c r="O51" s="42"/>
      <c r="P51" s="42"/>
      <c r="Q51" s="42"/>
      <c r="R51" s="42">
        <v>1247933573</v>
      </c>
      <c r="S51" s="42"/>
      <c r="T51" s="42"/>
      <c r="U51" s="42"/>
      <c r="V51" s="42"/>
      <c r="W51" s="42">
        <v>1860610928</v>
      </c>
      <c r="X51" s="42"/>
      <c r="Y51" s="42"/>
      <c r="Z51" s="42"/>
      <c r="AA51" s="42"/>
      <c r="AB51" s="42">
        <v>2926008711.53</v>
      </c>
      <c r="AC51" s="63">
        <v>3205741880.1</v>
      </c>
      <c r="AD51" s="39" t="s">
        <v>24</v>
      </c>
    </row>
    <row r="52" spans="1:30" ht="27" customHeight="1">
      <c r="A52" s="37"/>
      <c r="B52" s="70" t="s">
        <v>112</v>
      </c>
      <c r="C52" s="71" t="s">
        <v>116</v>
      </c>
      <c r="D52" s="65"/>
      <c r="E52" s="65"/>
      <c r="F52" s="65"/>
      <c r="G52" s="65"/>
      <c r="H52" s="65"/>
      <c r="I52" s="66"/>
      <c r="J52" s="51"/>
      <c r="K52" s="51"/>
      <c r="L52" s="51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7"/>
      <c r="AC52" s="68">
        <f>AC53</f>
        <v>22.2</v>
      </c>
      <c r="AD52" s="39"/>
    </row>
    <row r="53" spans="1:30" ht="27" customHeight="1">
      <c r="A53" s="37"/>
      <c r="B53" s="70" t="s">
        <v>111</v>
      </c>
      <c r="C53" s="51" t="s">
        <v>113</v>
      </c>
      <c r="D53" s="65"/>
      <c r="E53" s="65"/>
      <c r="F53" s="65"/>
      <c r="G53" s="65"/>
      <c r="H53" s="65"/>
      <c r="I53" s="66"/>
      <c r="J53" s="51"/>
      <c r="K53" s="51"/>
      <c r="L53" s="51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7"/>
      <c r="AC53" s="68">
        <v>22.2</v>
      </c>
      <c r="AD53" s="39"/>
    </row>
    <row r="54" spans="1:30" ht="30" customHeight="1" thickBot="1">
      <c r="A54" s="37"/>
      <c r="B54" s="53" t="s">
        <v>55</v>
      </c>
      <c r="C54" s="54"/>
      <c r="D54" s="55"/>
      <c r="E54" s="55"/>
      <c r="F54" s="55"/>
      <c r="G54" s="55"/>
      <c r="H54" s="54"/>
      <c r="I54" s="56"/>
      <c r="J54" s="35">
        <v>0</v>
      </c>
      <c r="K54" s="57">
        <v>0</v>
      </c>
      <c r="L54" s="58">
        <v>0</v>
      </c>
      <c r="M54" s="56">
        <v>458890242</v>
      </c>
      <c r="N54" s="56">
        <v>0</v>
      </c>
      <c r="O54" s="56">
        <v>0</v>
      </c>
      <c r="P54" s="56">
        <v>0</v>
      </c>
      <c r="Q54" s="56">
        <v>0</v>
      </c>
      <c r="R54" s="56">
        <v>1247933573</v>
      </c>
      <c r="S54" s="56">
        <v>0</v>
      </c>
      <c r="T54" s="56">
        <v>0</v>
      </c>
      <c r="U54" s="56">
        <v>0</v>
      </c>
      <c r="V54" s="56">
        <v>0</v>
      </c>
      <c r="W54" s="56">
        <v>1860610928</v>
      </c>
      <c r="X54" s="56">
        <v>0</v>
      </c>
      <c r="Y54" s="56">
        <v>0</v>
      </c>
      <c r="Z54" s="56">
        <v>0</v>
      </c>
      <c r="AA54" s="56">
        <v>0</v>
      </c>
      <c r="AB54" s="59">
        <v>2926008711.53</v>
      </c>
      <c r="AC54" s="64">
        <f>AC9+AC39+AC52</f>
        <v>32079.3</v>
      </c>
      <c r="AD54" s="1"/>
    </row>
    <row r="55" spans="1:30" ht="11.25" customHeight="1">
      <c r="A55" s="1"/>
      <c r="B55" s="1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ht="11.25" customHeight="1">
      <c r="A56" s="1"/>
      <c r="B56" s="1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44"/>
    </row>
    <row r="57" spans="1:30" ht="11.2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44"/>
    </row>
    <row r="58" spans="1:30" ht="11.25" customHeight="1">
      <c r="A58" s="7" t="s">
        <v>31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44"/>
    </row>
  </sheetData>
  <mergeCells count="137">
    <mergeCell ref="D9:L9"/>
    <mergeCell ref="N9:Q9"/>
    <mergeCell ref="S9:V9"/>
    <mergeCell ref="X9:AA9"/>
    <mergeCell ref="D40:L40"/>
    <mergeCell ref="N40:Q40"/>
    <mergeCell ref="S40:V40"/>
    <mergeCell ref="X40:AA40"/>
    <mergeCell ref="D39:L39"/>
    <mergeCell ref="N39:Q39"/>
    <mergeCell ref="S39:V39"/>
    <mergeCell ref="X39:AA39"/>
    <mergeCell ref="D10:L10"/>
    <mergeCell ref="N10:Q10"/>
    <mergeCell ref="S10:V10"/>
    <mergeCell ref="X10:AA10"/>
    <mergeCell ref="D15:L15"/>
    <mergeCell ref="N15:Q15"/>
    <mergeCell ref="S15:V15"/>
    <mergeCell ref="X15:AA15"/>
    <mergeCell ref="D21:L21"/>
    <mergeCell ref="N21:Q21"/>
    <mergeCell ref="S21:V21"/>
    <mergeCell ref="X21:AA21"/>
    <mergeCell ref="D24:L24"/>
    <mergeCell ref="N24:Q24"/>
    <mergeCell ref="S24:V24"/>
    <mergeCell ref="X24:AA24"/>
    <mergeCell ref="D27:L27"/>
    <mergeCell ref="N27:Q27"/>
    <mergeCell ref="S27:V27"/>
    <mergeCell ref="X27:AA27"/>
    <mergeCell ref="D33:L33"/>
    <mergeCell ref="N33:Q33"/>
    <mergeCell ref="S33:V33"/>
    <mergeCell ref="X33:AA33"/>
    <mergeCell ref="D36:L36"/>
    <mergeCell ref="N36:Q36"/>
    <mergeCell ref="S36:V36"/>
    <mergeCell ref="X36:AA36"/>
    <mergeCell ref="D11:L11"/>
    <mergeCell ref="N11:Q11"/>
    <mergeCell ref="S11:V11"/>
    <mergeCell ref="X11:AA11"/>
    <mergeCell ref="D16:L16"/>
    <mergeCell ref="N16:Q16"/>
    <mergeCell ref="S16:V16"/>
    <mergeCell ref="X16:AA16"/>
    <mergeCell ref="D18:L18"/>
    <mergeCell ref="N18:Q18"/>
    <mergeCell ref="S18:V18"/>
    <mergeCell ref="X18:AA18"/>
    <mergeCell ref="D22:L22"/>
    <mergeCell ref="N22:Q22"/>
    <mergeCell ref="S22:V22"/>
    <mergeCell ref="X22:AA22"/>
    <mergeCell ref="D25:L25"/>
    <mergeCell ref="N25:Q25"/>
    <mergeCell ref="S25:V25"/>
    <mergeCell ref="X25:AA25"/>
    <mergeCell ref="D28:L28"/>
    <mergeCell ref="N28:Q28"/>
    <mergeCell ref="S28:V28"/>
    <mergeCell ref="X28:AA28"/>
    <mergeCell ref="D34:L34"/>
    <mergeCell ref="N34:Q34"/>
    <mergeCell ref="S34:V34"/>
    <mergeCell ref="X34:AA34"/>
    <mergeCell ref="X49:AA49"/>
    <mergeCell ref="D37:L37"/>
    <mergeCell ref="N37:Q37"/>
    <mergeCell ref="S37:V37"/>
    <mergeCell ref="X37:AA37"/>
    <mergeCell ref="D41:L41"/>
    <mergeCell ref="N41:Q41"/>
    <mergeCell ref="S41:V41"/>
    <mergeCell ref="X41:AA41"/>
    <mergeCell ref="D46:L46"/>
    <mergeCell ref="D49:L49"/>
    <mergeCell ref="N49:Q49"/>
    <mergeCell ref="S49:V49"/>
    <mergeCell ref="S46:V46"/>
    <mergeCell ref="N46:Q46"/>
    <mergeCell ref="N47:Q47"/>
    <mergeCell ref="S47:V47"/>
    <mergeCell ref="D12:L12"/>
    <mergeCell ref="N12:Q12"/>
    <mergeCell ref="S12:V12"/>
    <mergeCell ref="X12:AA12"/>
    <mergeCell ref="D17:L17"/>
    <mergeCell ref="N17:Q17"/>
    <mergeCell ref="S17:V17"/>
    <mergeCell ref="X17:AA17"/>
    <mergeCell ref="D20:L20"/>
    <mergeCell ref="N20:Q20"/>
    <mergeCell ref="S20:V20"/>
    <mergeCell ref="X20:AA20"/>
    <mergeCell ref="D23:L23"/>
    <mergeCell ref="N23:Q23"/>
    <mergeCell ref="S23:V23"/>
    <mergeCell ref="X23:AA23"/>
    <mergeCell ref="D26:L26"/>
    <mergeCell ref="N26:Q26"/>
    <mergeCell ref="S26:V26"/>
    <mergeCell ref="X26:AA26"/>
    <mergeCell ref="D29:L29"/>
    <mergeCell ref="N29:Q29"/>
    <mergeCell ref="S29:V29"/>
    <mergeCell ref="X29:AA29"/>
    <mergeCell ref="D35:L35"/>
    <mergeCell ref="N35:Q35"/>
    <mergeCell ref="S35:V35"/>
    <mergeCell ref="X35:AA35"/>
    <mergeCell ref="D38:L38"/>
    <mergeCell ref="N38:Q38"/>
    <mergeCell ref="S38:V38"/>
    <mergeCell ref="X38:AA38"/>
    <mergeCell ref="D42:L42"/>
    <mergeCell ref="N42:Q42"/>
    <mergeCell ref="S42:V42"/>
    <mergeCell ref="X42:AA42"/>
    <mergeCell ref="X47:AA47"/>
    <mergeCell ref="D43:L43"/>
    <mergeCell ref="N43:Q43"/>
    <mergeCell ref="S43:V43"/>
    <mergeCell ref="X43:AA43"/>
    <mergeCell ref="X46:AA46"/>
    <mergeCell ref="B3:AC5"/>
    <mergeCell ref="D50:L50"/>
    <mergeCell ref="N50:Q50"/>
    <mergeCell ref="S50:V50"/>
    <mergeCell ref="X50:AA50"/>
    <mergeCell ref="D48:L48"/>
    <mergeCell ref="N48:Q48"/>
    <mergeCell ref="S48:V48"/>
    <mergeCell ref="X48:AA48"/>
    <mergeCell ref="D47:L4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Рита</dc:creator>
  <cp:keywords/>
  <dc:description/>
  <cp:lastModifiedBy>user</cp:lastModifiedBy>
  <cp:lastPrinted>2010-03-31T03:59:25Z</cp:lastPrinted>
  <dcterms:created xsi:type="dcterms:W3CDTF">2010-03-17T11:43:33Z</dcterms:created>
  <dcterms:modified xsi:type="dcterms:W3CDTF">2011-04-25T09:11:18Z</dcterms:modified>
  <cp:category/>
  <cp:version/>
  <cp:contentType/>
  <cp:contentStatus/>
</cp:coreProperties>
</file>