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<sst xmlns="http://schemas.openxmlformats.org/spreadsheetml/2006/main" count="36" uniqueCount="26">
  <si>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к решению Совета депутатов</t>
  </si>
  <si>
    <t>Приложение  5</t>
  </si>
  <si>
    <t>Распределение межбюджетных трансфертов бюджету муниципального образования Кондинский район из бюджета городского поселения Куминский на осуществление части полномочий по решению вопросов местного значения на 2019 год и на плановый период 2020 и 2021 годов</t>
  </si>
  <si>
    <t>Наименование муниципальной программы (расходов)</t>
  </si>
  <si>
    <t>КЦСР</t>
  </si>
  <si>
    <t>Источник финансирвоания</t>
  </si>
  <si>
    <t>Вид трансферта</t>
  </si>
  <si>
    <t>Иные межбюджетные трансферты</t>
  </si>
  <si>
    <t>Средства окружного бюджета</t>
  </si>
  <si>
    <t/>
  </si>
  <si>
    <t>Всего межбюджетных трансфертов</t>
  </si>
  <si>
    <t>на 2019 год</t>
  </si>
  <si>
    <t>на 2020 год</t>
  </si>
  <si>
    <t>60000S2591</t>
  </si>
  <si>
    <t>Средства бюджета поселения</t>
  </si>
  <si>
    <t>Средства бюджета района</t>
  </si>
  <si>
    <t>60000S9190</t>
  </si>
  <si>
    <t>Расходы на реализацию полномочий в сфере жилищно-коммунального комплекса (кап ремонт) (бюджет округа)</t>
  </si>
  <si>
    <t>Расходы на реализацию полномочий в сфере жилищно-коммунального комплекса (кап.ремонт) (бюджет района)</t>
  </si>
  <si>
    <t>Расходы на финансовое обеспечение непредвиденных расходов, связанных с выплатами заработной платы работникам учреждений бюджетной сферы</t>
  </si>
  <si>
    <t>Расходы на обеспечение переданных полномочий</t>
  </si>
  <si>
    <t>Расходы на обеспечение функций органов местного самоуправления</t>
  </si>
  <si>
    <t>Иные межбюджетные трансферты на софинансирование ремонта автомобильных дорог общего пользования местного значения(местный бюджет)</t>
  </si>
  <si>
    <t>на 2021 год</t>
  </si>
  <si>
    <t>гордского поселения Куминский</t>
  </si>
  <si>
    <t>от "14" декабря 2018 года №33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</si>
</sst>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0000000000"/>
    <numFmt numFmtId="176" formatCode="00\.00\.00"/>
    <numFmt numFmtId="177" formatCode="#,##0.00;[Red]\-#,##0.00;0.00"/>
    <numFmt numFmtId="178" formatCode="#,##0.00_ ;[Red]\-#,##0.00\ 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11" xfId="52" applyNumberFormat="1" applyFont="1" applyFill="1" applyBorder="1" applyAlignment="1" applyProtection="1">
      <alignment wrapText="1"/>
      <protection hidden="1"/>
    </xf>
    <xf numFmtId="177" fontId="8" fillId="0" borderId="11" xfId="52" applyNumberFormat="1" applyFont="1" applyFill="1" applyBorder="1" applyAlignment="1" applyProtection="1">
      <alignment/>
      <protection hidden="1"/>
    </xf>
    <xf numFmtId="176" fontId="7" fillId="0" borderId="11" xfId="52" applyNumberFormat="1" applyFont="1" applyFill="1" applyBorder="1" applyAlignment="1" applyProtection="1">
      <alignment wrapText="1"/>
      <protection hidden="1"/>
    </xf>
    <xf numFmtId="174" fontId="7" fillId="0" borderId="11" xfId="52" applyNumberFormat="1" applyFont="1" applyFill="1" applyBorder="1" applyAlignment="1" applyProtection="1">
      <alignment wrapText="1"/>
      <protection hidden="1"/>
    </xf>
    <xf numFmtId="177" fontId="7" fillId="0" borderId="11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/>
      <protection hidden="1"/>
    </xf>
    <xf numFmtId="0" fontId="6" fillId="0" borderId="11" xfId="52" applyBorder="1" applyAlignment="1" applyProtection="1">
      <alignment wrapText="1"/>
      <protection hidden="1"/>
    </xf>
    <xf numFmtId="175" fontId="7" fillId="0" borderId="11" xfId="52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4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5.375" style="1" customWidth="1"/>
    <col min="2" max="3" width="10.25390625" style="1" customWidth="1"/>
    <col min="4" max="4" width="14.125" style="1" customWidth="1"/>
    <col min="5" max="7" width="11.00390625" style="1" customWidth="1"/>
    <col min="8" max="16384" width="9.125" style="1" customWidth="1"/>
  </cols>
  <sheetData>
    <row r="1" spans="1:7" ht="12.75">
      <c r="A1" s="5"/>
      <c r="E1" s="18" t="s">
        <v>1</v>
      </c>
      <c r="F1" s="19"/>
      <c r="G1" s="19"/>
    </row>
    <row r="2" spans="1:7" ht="12.75">
      <c r="A2" s="5"/>
      <c r="E2" s="18" t="s">
        <v>0</v>
      </c>
      <c r="F2" s="19"/>
      <c r="G2" s="19"/>
    </row>
    <row r="3" spans="1:7" ht="12.75">
      <c r="A3" s="5"/>
      <c r="E3" s="18" t="s">
        <v>24</v>
      </c>
      <c r="F3" s="19"/>
      <c r="G3" s="19"/>
    </row>
    <row r="4" spans="1:7" ht="12.75">
      <c r="A4" s="5"/>
      <c r="E4" s="18" t="s">
        <v>25</v>
      </c>
      <c r="F4" s="19"/>
      <c r="G4" s="19"/>
    </row>
    <row r="5" spans="1:7" ht="14.25">
      <c r="A5" s="7"/>
      <c r="G5" s="6"/>
    </row>
    <row r="6" ht="12.75">
      <c r="G6" s="9"/>
    </row>
    <row r="7" spans="1:7" ht="98.25" customHeight="1">
      <c r="A7" s="23" t="s">
        <v>2</v>
      </c>
      <c r="B7" s="24"/>
      <c r="C7" s="24"/>
      <c r="D7" s="24"/>
      <c r="E7" s="24"/>
      <c r="F7" s="24"/>
      <c r="G7" s="24"/>
    </row>
    <row r="8" spans="1:2" ht="12.75">
      <c r="A8" s="3"/>
      <c r="B8" s="3"/>
    </row>
    <row r="9" spans="1:7" ht="15.75">
      <c r="A9" s="2"/>
      <c r="B9" s="4"/>
      <c r="E9" s="8"/>
      <c r="F9" s="8"/>
      <c r="G9" s="8"/>
    </row>
    <row r="10" spans="1:7" ht="12.75">
      <c r="A10" s="22" t="s">
        <v>3</v>
      </c>
      <c r="B10" s="22" t="s">
        <v>4</v>
      </c>
      <c r="C10" s="22" t="s">
        <v>5</v>
      </c>
      <c r="D10" s="22" t="s">
        <v>6</v>
      </c>
      <c r="E10" s="20" t="s">
        <v>11</v>
      </c>
      <c r="F10" s="20" t="s">
        <v>12</v>
      </c>
      <c r="G10" s="20" t="s">
        <v>23</v>
      </c>
    </row>
    <row r="11" spans="1:7" ht="12.75">
      <c r="A11" s="22"/>
      <c r="B11" s="22"/>
      <c r="C11" s="22"/>
      <c r="D11" s="22"/>
      <c r="E11" s="21"/>
      <c r="F11" s="21"/>
      <c r="G11" s="21"/>
    </row>
    <row r="12" spans="1:7" ht="33.75">
      <c r="A12" s="10" t="s">
        <v>17</v>
      </c>
      <c r="B12" s="17">
        <v>6000082591</v>
      </c>
      <c r="C12" s="12" t="s">
        <v>8</v>
      </c>
      <c r="D12" s="13" t="s">
        <v>7</v>
      </c>
      <c r="E12" s="14">
        <v>1515654.99</v>
      </c>
      <c r="F12" s="14">
        <v>0</v>
      </c>
      <c r="G12" s="14">
        <v>0</v>
      </c>
    </row>
    <row r="13" spans="1:7" ht="33.75">
      <c r="A13" s="10" t="s">
        <v>18</v>
      </c>
      <c r="B13" s="17" t="s">
        <v>13</v>
      </c>
      <c r="C13" s="12" t="s">
        <v>15</v>
      </c>
      <c r="D13" s="13" t="s">
        <v>7</v>
      </c>
      <c r="E13" s="14">
        <v>168410</v>
      </c>
      <c r="F13" s="14">
        <v>0</v>
      </c>
      <c r="G13" s="14">
        <v>0</v>
      </c>
    </row>
    <row r="14" spans="1:7" ht="33.75">
      <c r="A14" s="10" t="s">
        <v>19</v>
      </c>
      <c r="B14" s="17">
        <v>6000075150</v>
      </c>
      <c r="C14" s="12" t="s">
        <v>15</v>
      </c>
      <c r="D14" s="13" t="s">
        <v>7</v>
      </c>
      <c r="E14" s="14">
        <v>393037.19</v>
      </c>
      <c r="F14" s="14">
        <v>0</v>
      </c>
      <c r="G14" s="14">
        <v>0</v>
      </c>
    </row>
    <row r="15" spans="1:7" ht="33.75">
      <c r="A15" s="10" t="s">
        <v>21</v>
      </c>
      <c r="B15" s="17">
        <v>6000002040</v>
      </c>
      <c r="C15" s="12" t="s">
        <v>14</v>
      </c>
      <c r="D15" s="13" t="s">
        <v>7</v>
      </c>
      <c r="E15" s="14">
        <f>174364+254667</f>
        <v>429031</v>
      </c>
      <c r="F15" s="14">
        <v>0</v>
      </c>
      <c r="G15" s="14">
        <v>0</v>
      </c>
    </row>
    <row r="16" spans="1:7" ht="33.75">
      <c r="A16" s="10" t="s">
        <v>20</v>
      </c>
      <c r="B16" s="17">
        <v>6000000540</v>
      </c>
      <c r="C16" s="12" t="s">
        <v>14</v>
      </c>
      <c r="D16" s="13" t="s">
        <v>7</v>
      </c>
      <c r="E16" s="14">
        <f>906174.81</f>
        <v>906174.81</v>
      </c>
      <c r="F16" s="14">
        <v>0</v>
      </c>
      <c r="G16" s="14">
        <v>0</v>
      </c>
    </row>
    <row r="17" spans="1:7" ht="33.75">
      <c r="A17" s="10" t="s">
        <v>22</v>
      </c>
      <c r="B17" s="17" t="s">
        <v>16</v>
      </c>
      <c r="C17" s="12" t="s">
        <v>14</v>
      </c>
      <c r="D17" s="13" t="s">
        <v>7</v>
      </c>
      <c r="E17" s="14">
        <v>0</v>
      </c>
      <c r="F17" s="14">
        <v>0</v>
      </c>
      <c r="G17" s="14">
        <v>0</v>
      </c>
    </row>
    <row r="18" spans="1:7" ht="12.75">
      <c r="A18" s="15" t="s">
        <v>10</v>
      </c>
      <c r="B18" s="15" t="s">
        <v>9</v>
      </c>
      <c r="C18" s="16" t="s">
        <v>9</v>
      </c>
      <c r="D18" s="16" t="s">
        <v>9</v>
      </c>
      <c r="E18" s="11">
        <f>E12+E13+E14+E16+E15+E17</f>
        <v>3412307.99</v>
      </c>
      <c r="F18" s="11">
        <f>SUM(F12:F17)</f>
        <v>0</v>
      </c>
      <c r="G18" s="11">
        <f>SUM(G12:G17)</f>
        <v>0</v>
      </c>
    </row>
  </sheetData>
  <sheetProtection/>
  <mergeCells count="12">
    <mergeCell ref="E10:E11"/>
    <mergeCell ref="F10:F11"/>
    <mergeCell ref="E1:G1"/>
    <mergeCell ref="E2:G2"/>
    <mergeCell ref="E3:G3"/>
    <mergeCell ref="E4:G4"/>
    <mergeCell ref="G10:G11"/>
    <mergeCell ref="A7:G7"/>
    <mergeCell ref="A10:A11"/>
    <mergeCell ref="B10:B11"/>
    <mergeCell ref="C10:C11"/>
    <mergeCell ref="D10:D11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3" sqref="A3:A11"/>
    </sheetView>
  </sheetViews>
  <sheetFormatPr defaultColWidth="9.00390625" defaultRowHeight="12.75"/>
  <sheetData>
    <row r="3" spans="1:2" ht="12.75">
      <c r="A3">
        <v>69.041</v>
      </c>
      <c r="B3">
        <v>104</v>
      </c>
    </row>
    <row r="4" spans="1:2" ht="12.75">
      <c r="A4">
        <v>161.095</v>
      </c>
      <c r="B4">
        <v>505</v>
      </c>
    </row>
    <row r="5" spans="1:2" ht="12.75">
      <c r="A5">
        <v>46.027</v>
      </c>
      <c r="B5">
        <v>505</v>
      </c>
    </row>
    <row r="6" spans="1:2" ht="12.75">
      <c r="A6">
        <v>23.014</v>
      </c>
      <c r="B6">
        <v>104</v>
      </c>
    </row>
    <row r="7" spans="1:2" ht="12.75">
      <c r="A7">
        <v>11.507</v>
      </c>
      <c r="B7">
        <v>104</v>
      </c>
    </row>
    <row r="8" spans="1:2" ht="12.75">
      <c r="A8">
        <v>34.52</v>
      </c>
      <c r="B8">
        <v>505</v>
      </c>
    </row>
    <row r="9" spans="1:2" ht="12.75">
      <c r="A9">
        <v>34.52</v>
      </c>
      <c r="B9">
        <v>104</v>
      </c>
    </row>
    <row r="10" spans="1:2" ht="12.75">
      <c r="A10">
        <v>34.52</v>
      </c>
      <c r="B10">
        <v>104</v>
      </c>
    </row>
    <row r="11" spans="1:2" ht="12.75">
      <c r="A11">
        <v>35.476</v>
      </c>
      <c r="B11">
        <v>104</v>
      </c>
    </row>
    <row r="12" ht="12.75">
      <c r="A12">
        <f>SUM(A3:A11)</f>
        <v>449.71999999999997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2018-11-16T11:27:49Z</cp:lastPrinted>
  <dcterms:created xsi:type="dcterms:W3CDTF">2007-11-12T06:00:10Z</dcterms:created>
  <dcterms:modified xsi:type="dcterms:W3CDTF">2018-12-18T10:37:47Z</dcterms:modified>
  <cp:category/>
  <cp:version/>
  <cp:contentType/>
  <cp:contentStatus/>
</cp:coreProperties>
</file>