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Лист1!$A$43</definedName>
  </definedNames>
  <calcPr calcId="125725"/>
</workbook>
</file>

<file path=xl/calcChain.xml><?xml version="1.0" encoding="utf-8"?>
<calcChain xmlns="http://schemas.openxmlformats.org/spreadsheetml/2006/main">
  <c r="D20" i="1"/>
  <c r="D23"/>
  <c r="D40"/>
  <c r="D38"/>
  <c r="D36"/>
  <c r="D34"/>
  <c r="D32"/>
  <c r="D27"/>
  <c r="D18"/>
  <c r="D12"/>
  <c r="D42" l="1"/>
</calcChain>
</file>

<file path=xl/sharedStrings.xml><?xml version="1.0" encoding="utf-8"?>
<sst xmlns="http://schemas.openxmlformats.org/spreadsheetml/2006/main" count="48" uniqueCount="46">
  <si>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</si>
  <si>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</si>
  <si>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</si>
  <si>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</si>
  <si>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</si>
  <si>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</si>
  <si>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</si>
  <si>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393 800,00</t>
  </si>
  <si>
    <t>Мобилизационная и вневойсковая подготовка</t>
  </si>
  <si>
    <t>Национальная безопасность и правоохранительная деятельность</t>
  </si>
  <si>
    <t>71 330,00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</si>
  <si>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</si>
  <si>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</si>
  <si>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</si>
  <si>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</si>
  <si>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</si>
  <si>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</si>
  <si>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</si>
  <si>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</si>
  <si>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</si>
  <si>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</si>
  <si>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</si>
  <si>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</si>
  <si>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</si>
  <si>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</si>
  <si>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</si>
  <si>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</si>
  <si>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</si>
  <si>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</si>
  <si>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</si>
  <si>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</si>
  <si>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</si>
  <si>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Всего</t>
  </si>
  <si>
    <t>465 130,00</t>
  </si>
  <si>
    <t>Наименование</t>
  </si>
  <si>
    <t>Рз</t>
  </si>
  <si>
    <t>ПР</t>
  </si>
  <si>
    <t xml:space="preserve"> 2018 год             (в рублях)</t>
  </si>
  <si>
    <t xml:space="preserve">В том числе за счет субвенций </t>
  </si>
  <si>
    <t xml:space="preserve">к решению Совета депутатов городского </t>
  </si>
  <si>
    <t xml:space="preserve">поселения Куминский </t>
  </si>
  <si>
    <t>от «15» февраля 2018 года № 262</t>
  </si>
  <si>
    <t xml:space="preserve">Распределение бюджетных ассигнований по разделам и подразделам </t>
  </si>
  <si>
    <t xml:space="preserve">классификации расходов бюджета муниципального </t>
  </si>
  <si>
    <t>образования городское поселение Куминский   на 2018 год</t>
  </si>
  <si>
    <t>Приложение 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</si>
</sst>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 applyFill="1" applyAlignment="1"/>
    <xf numFmtId="49" fontId="5" fillId="0" borderId="0" xfId="0" applyNumberFormat="1" applyFont="1" applyFill="1"/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A4" sqref="A4"/>
    </sheetView>
  </sheetViews>
  <sheetFormatPr defaultRowHeight="14.4"/>
  <cols>
    <col min="1" max="1" width="52" customWidth="1"/>
    <col min="2" max="2" width="9.88671875" customWidth="1"/>
    <col min="4" max="5" width="13.77734375" customWidth="1"/>
  </cols>
  <sheetData>
    <row r="1" spans="1:5">
      <c r="C1" s="9" t="s">
        <v>45</v>
      </c>
    </row>
    <row r="2" spans="1:5">
      <c r="C2" s="9" t="s">
        <v>39</v>
      </c>
    </row>
    <row r="3" spans="1:5">
      <c r="C3" s="10" t="s">
        <v>40</v>
      </c>
    </row>
    <row r="4" spans="1:5">
      <c r="C4" s="9" t="s">
        <v>41</v>
      </c>
    </row>
    <row r="6" spans="1:5" ht="15.6">
      <c r="B6" s="11" t="s">
        <v>42</v>
      </c>
    </row>
    <row r="7" spans="1:5" ht="15.6">
      <c r="B7" s="11" t="s">
        <v>43</v>
      </c>
    </row>
    <row r="8" spans="1:5" ht="15.6">
      <c r="B8" s="11" t="s">
        <v>44</v>
      </c>
    </row>
    <row r="10" spans="1:5" ht="27">
      <c r="A10" s="6" t="s">
        <v>34</v>
      </c>
      <c r="B10" s="6" t="s">
        <v>35</v>
      </c>
      <c r="C10" s="6" t="s">
        <v>36</v>
      </c>
      <c r="D10" s="6" t="s">
        <v>37</v>
      </c>
      <c r="E10" s="8" t="s">
        <v>38</v>
      </c>
    </row>
    <row r="11" spans="1:5">
      <c r="A11" s="8">
        <v>1</v>
      </c>
      <c r="B11" s="8">
        <v>2</v>
      </c>
      <c r="C11" s="8">
        <v>3</v>
      </c>
      <c r="D11" s="8">
        <v>4</v>
      </c>
      <c r="E11" s="8">
        <v>5</v>
      </c>
    </row>
    <row r="12" spans="1:5">
      <c r="A12" s="2" t="s">
        <v>0</v>
      </c>
      <c r="B12" s="3">
        <v>1</v>
      </c>
      <c r="C12" s="2"/>
      <c r="D12" s="12">
        <f>D13+D14+D15+D16+D17</f>
        <v>15057021</v>
      </c>
      <c r="E12" s="3"/>
    </row>
    <row r="13" spans="1:5" ht="27">
      <c r="A13" s="4" t="s">
        <v>1</v>
      </c>
      <c r="B13" s="5">
        <v>1</v>
      </c>
      <c r="C13" s="5">
        <v>2</v>
      </c>
      <c r="D13" s="13">
        <v>1701417</v>
      </c>
      <c r="E13" s="4"/>
    </row>
    <row r="14" spans="1:5" ht="40.200000000000003">
      <c r="A14" s="4" t="s">
        <v>2</v>
      </c>
      <c r="B14" s="5">
        <v>1</v>
      </c>
      <c r="C14" s="5">
        <v>4</v>
      </c>
      <c r="D14" s="13">
        <v>11755208</v>
      </c>
      <c r="E14" s="4"/>
    </row>
    <row r="15" spans="1:5">
      <c r="A15" s="4" t="s">
        <v>3</v>
      </c>
      <c r="B15" s="5">
        <v>1</v>
      </c>
      <c r="C15" s="5">
        <v>7</v>
      </c>
      <c r="D15" s="13">
        <v>115000</v>
      </c>
      <c r="E15" s="4"/>
    </row>
    <row r="16" spans="1:5">
      <c r="A16" s="4" t="s">
        <v>4</v>
      </c>
      <c r="B16" s="5">
        <v>1</v>
      </c>
      <c r="C16" s="5">
        <v>11</v>
      </c>
      <c r="D16" s="13">
        <v>100000</v>
      </c>
      <c r="E16" s="4"/>
    </row>
    <row r="17" spans="1:5">
      <c r="A17" s="4" t="s">
        <v>5</v>
      </c>
      <c r="B17" s="5">
        <v>1</v>
      </c>
      <c r="C17" s="5">
        <v>13</v>
      </c>
      <c r="D17" s="13">
        <v>1385396</v>
      </c>
      <c r="E17" s="4"/>
    </row>
    <row r="18" spans="1:5">
      <c r="A18" s="2" t="s">
        <v>6</v>
      </c>
      <c r="B18" s="3">
        <v>2</v>
      </c>
      <c r="C18" s="2"/>
      <c r="D18" s="12">
        <f>D19</f>
        <v>393800</v>
      </c>
      <c r="E18" s="3" t="s">
        <v>7</v>
      </c>
    </row>
    <row r="19" spans="1:5">
      <c r="A19" s="4" t="s">
        <v>8</v>
      </c>
      <c r="B19" s="5">
        <v>2</v>
      </c>
      <c r="C19" s="5">
        <v>3</v>
      </c>
      <c r="D19" s="13">
        <v>393800</v>
      </c>
      <c r="E19" s="5" t="s">
        <v>7</v>
      </c>
    </row>
    <row r="20" spans="1:5" ht="27">
      <c r="A20" s="2" t="s">
        <v>9</v>
      </c>
      <c r="B20" s="3">
        <v>3</v>
      </c>
      <c r="C20" s="2"/>
      <c r="D20" s="12">
        <f>D21+D22</f>
        <v>445142</v>
      </c>
      <c r="E20" s="3" t="s">
        <v>10</v>
      </c>
    </row>
    <row r="21" spans="1:5">
      <c r="A21" s="4" t="s">
        <v>11</v>
      </c>
      <c r="B21" s="5">
        <v>3</v>
      </c>
      <c r="C21" s="5">
        <v>4</v>
      </c>
      <c r="D21" s="13">
        <v>71330</v>
      </c>
      <c r="E21" s="5" t="s">
        <v>10</v>
      </c>
    </row>
    <row r="22" spans="1:5" ht="27">
      <c r="A22" s="4" t="s">
        <v>12</v>
      </c>
      <c r="B22" s="5">
        <v>3</v>
      </c>
      <c r="C22" s="5">
        <v>14</v>
      </c>
      <c r="D22" s="13">
        <v>373812</v>
      </c>
      <c r="E22" s="5"/>
    </row>
    <row r="23" spans="1:5">
      <c r="A23" s="2" t="s">
        <v>13</v>
      </c>
      <c r="B23" s="3">
        <v>4</v>
      </c>
      <c r="C23" s="2"/>
      <c r="D23" s="12">
        <f>D24+D25+D26</f>
        <v>18365121.690000001</v>
      </c>
      <c r="E23" s="3"/>
    </row>
    <row r="24" spans="1:5">
      <c r="A24" s="4" t="s">
        <v>14</v>
      </c>
      <c r="B24" s="5">
        <v>4</v>
      </c>
      <c r="C24" s="5">
        <v>1</v>
      </c>
      <c r="D24" s="13">
        <v>903030.38</v>
      </c>
      <c r="E24" s="4"/>
    </row>
    <row r="25" spans="1:5">
      <c r="A25" s="4" t="s">
        <v>15</v>
      </c>
      <c r="B25" s="5">
        <v>4</v>
      </c>
      <c r="C25" s="5">
        <v>9</v>
      </c>
      <c r="D25" s="13">
        <v>16794209.440000001</v>
      </c>
      <c r="E25" s="4"/>
    </row>
    <row r="26" spans="1:5">
      <c r="A26" s="4" t="s">
        <v>16</v>
      </c>
      <c r="B26" s="5">
        <v>4</v>
      </c>
      <c r="C26" s="5">
        <v>10</v>
      </c>
      <c r="D26" s="13">
        <v>667881.87</v>
      </c>
      <c r="E26" s="4"/>
    </row>
    <row r="27" spans="1:5">
      <c r="A27" s="2" t="s">
        <v>17</v>
      </c>
      <c r="B27" s="3">
        <v>5</v>
      </c>
      <c r="C27" s="2"/>
      <c r="D27" s="12">
        <f>D28+D29+D30+D31</f>
        <v>8174296.3200000003</v>
      </c>
      <c r="E27" s="3"/>
    </row>
    <row r="28" spans="1:5">
      <c r="A28" s="4" t="s">
        <v>18</v>
      </c>
      <c r="B28" s="5">
        <v>5</v>
      </c>
      <c r="C28" s="5">
        <v>1</v>
      </c>
      <c r="D28" s="13">
        <v>1067313</v>
      </c>
      <c r="E28" s="4"/>
    </row>
    <row r="29" spans="1:5">
      <c r="A29" s="4" t="s">
        <v>19</v>
      </c>
      <c r="B29" s="5">
        <v>5</v>
      </c>
      <c r="C29" s="5">
        <v>2</v>
      </c>
      <c r="D29" s="13">
        <v>3208900</v>
      </c>
      <c r="E29" s="5"/>
    </row>
    <row r="30" spans="1:5">
      <c r="A30" s="4" t="s">
        <v>20</v>
      </c>
      <c r="B30" s="5">
        <v>5</v>
      </c>
      <c r="C30" s="5">
        <v>3</v>
      </c>
      <c r="D30" s="13">
        <v>3624299.32</v>
      </c>
      <c r="E30" s="4"/>
    </row>
    <row r="31" spans="1:5">
      <c r="A31" s="4" t="s">
        <v>21</v>
      </c>
      <c r="B31" s="5">
        <v>5</v>
      </c>
      <c r="C31" s="5">
        <v>5</v>
      </c>
      <c r="D31" s="13">
        <v>273784</v>
      </c>
      <c r="E31" s="4"/>
    </row>
    <row r="32" spans="1:5">
      <c r="A32" s="2" t="s">
        <v>22</v>
      </c>
      <c r="B32" s="3">
        <v>7</v>
      </c>
      <c r="C32" s="2"/>
      <c r="D32" s="12">
        <f>D33</f>
        <v>2533824</v>
      </c>
      <c r="E32" s="3"/>
    </row>
    <row r="33" spans="1:5">
      <c r="A33" s="4" t="s">
        <v>23</v>
      </c>
      <c r="B33" s="5">
        <v>7</v>
      </c>
      <c r="C33" s="5">
        <v>7</v>
      </c>
      <c r="D33" s="13">
        <v>2533824</v>
      </c>
      <c r="E33" s="4"/>
    </row>
    <row r="34" spans="1:5">
      <c r="A34" s="2" t="s">
        <v>24</v>
      </c>
      <c r="B34" s="3">
        <v>8</v>
      </c>
      <c r="C34" s="2"/>
      <c r="D34" s="12">
        <f>D35</f>
        <v>12602277.779999999</v>
      </c>
      <c r="E34" s="3"/>
    </row>
    <row r="35" spans="1:5">
      <c r="A35" s="4" t="s">
        <v>25</v>
      </c>
      <c r="B35" s="5">
        <v>8</v>
      </c>
      <c r="C35" s="5">
        <v>1</v>
      </c>
      <c r="D35" s="13">
        <v>12602277.779999999</v>
      </c>
      <c r="E35" s="5"/>
    </row>
    <row r="36" spans="1:5">
      <c r="A36" s="2" t="s">
        <v>26</v>
      </c>
      <c r="B36" s="3">
        <v>10</v>
      </c>
      <c r="C36" s="2"/>
      <c r="D36" s="12">
        <f>D37</f>
        <v>216000</v>
      </c>
      <c r="E36" s="3"/>
    </row>
    <row r="37" spans="1:5">
      <c r="A37" s="4" t="s">
        <v>27</v>
      </c>
      <c r="B37" s="5">
        <v>10</v>
      </c>
      <c r="C37" s="5">
        <v>1</v>
      </c>
      <c r="D37" s="13">
        <v>216000</v>
      </c>
      <c r="E37" s="4"/>
    </row>
    <row r="38" spans="1:5">
      <c r="A38" s="2" t="s">
        <v>28</v>
      </c>
      <c r="B38" s="3">
        <v>11</v>
      </c>
      <c r="C38" s="2"/>
      <c r="D38" s="12">
        <f>D39</f>
        <v>30000</v>
      </c>
      <c r="E38" s="3"/>
    </row>
    <row r="39" spans="1:5">
      <c r="A39" s="4" t="s">
        <v>29</v>
      </c>
      <c r="B39" s="5">
        <v>11</v>
      </c>
      <c r="C39" s="5">
        <v>1</v>
      </c>
      <c r="D39" s="13">
        <v>30000</v>
      </c>
      <c r="E39" s="4"/>
    </row>
    <row r="40" spans="1:5">
      <c r="A40" s="2" t="s">
        <v>30</v>
      </c>
      <c r="B40" s="3">
        <v>12</v>
      </c>
      <c r="C40" s="2"/>
      <c r="D40" s="12">
        <f>D41</f>
        <v>80000</v>
      </c>
      <c r="E40" s="3"/>
    </row>
    <row r="41" spans="1:5">
      <c r="A41" s="4" t="s">
        <v>31</v>
      </c>
      <c r="B41" s="5">
        <v>12</v>
      </c>
      <c r="C41" s="5">
        <v>4</v>
      </c>
      <c r="D41" s="13">
        <v>80000</v>
      </c>
      <c r="E41" s="4"/>
    </row>
    <row r="42" spans="1:5">
      <c r="A42" s="2" t="s">
        <v>32</v>
      </c>
      <c r="B42" s="6"/>
      <c r="C42" s="3"/>
      <c r="D42" s="12">
        <f>D40+D38+D36+D34+D32+D27+D23+D20+D18+D12</f>
        <v>57897482.790000007</v>
      </c>
      <c r="E42" s="7" t="s">
        <v>33</v>
      </c>
    </row>
    <row r="43" spans="1:5" ht="15.6">
      <c r="A43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2018-02-19T13:03:29Z</dcterms:modified>
</cp:coreProperties>
</file>