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8" yWindow="65500" windowWidth="6696" windowHeight="8976" tabRatio="883" firstSheet="1" activeTab="1"/>
  </bookViews>
  <sheets>
    <sheet name="текущ-капит" sheetId="1" state="hidden" r:id="rId1"/>
    <sheet name="3" sheetId="2" r:id="rId2"/>
  </sheets>
  <definedNames>
    <definedName name="_xlnm.Print_Titles" localSheetId="0">'текущ-капит'!$6:$9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<sst xmlns="http://schemas.openxmlformats.org/spreadsheetml/2006/main" count="94" uniqueCount="91">
  <si>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</si>
  <si>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</si>
  <si>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</si>
  <si>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</si>
  <si>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</si>
  <si>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</si>
  <si>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</si>
  <si>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</si>
  <si>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</si>
  <si>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</si>
  <si>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</si>
  <si>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</si>
  <si>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</si>
  <si>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</si>
  <si>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</si>
  <si>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</si>
  <si>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</si>
  <si>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</si>
  <si>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</si>
  <si>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</si>
  <si>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</si>
  <si>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</si>
  <si>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</si>
  <si>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</si>
  <si>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</si>
  <si>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</si>
  <si>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</si>
  <si>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</si>
  <si>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</si>
  <si>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</si>
  <si>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</si>
  <si>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</si>
  <si>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</si>
  <si>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</si>
  <si>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</si>
  <si>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</si>
  <si>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</si>
  <si>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</si>
  <si>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</si>
  <si>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</si>
  <si>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</si>
  <si>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</si>
  <si>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</si>
  <si>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</si>
  <si>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</si>
  <si>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</si>
  <si>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</si>
  <si>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</si>
  <si>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</si>
  <si>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</si>
  <si>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</si>
  <si>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</si>
  <si>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</si>
  <si>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</si>
  <si>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</si>
  <si>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</si>
  <si>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</si>
  <si>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</si>
  <si>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</si>
  <si>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</si>
  <si>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</si>
  <si>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</si>
  <si>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</si>
  <si>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 xml:space="preserve">к  решению Совета  депутатов </t>
  </si>
  <si>
    <t>городского поселения Куминский</t>
  </si>
  <si>
    <t>000 01 05 02 01 13 0000 510</t>
  </si>
  <si>
    <t>000 01 05 02 01 13 0000 610</t>
  </si>
  <si>
    <t>Приложение 14</t>
  </si>
  <si>
    <t>Код бюджетной классификации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</si>
  <si>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</si>
  <si>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</si>
  <si>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</si>
  <si>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</si>
  <si>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</si>
  <si>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</si>
  <si>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</si>
  <si>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</si>
  <si>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</si>
  <si>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</si>
  <si>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</si>
  <si>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</si>
  <si>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</si>
  <si>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</si>
  <si>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поселений</t>
  </si>
  <si>
    <t>Всего источников внутреннего финансирования дефицита бюджета</t>
  </si>
  <si>
    <t>от " 16 "  декабря   2020 года  №  126</t>
  </si>
  <si>
    <t>ИСТОЧНИКИ 
внутреннего  финансирования дефицита бюджета
 муниципального образования городское  поселение Куминский на плановый период 2022-2023 годов</t>
  </si>
  <si>
    <t>рублей</t>
  </si>
  <si>
    <t>Сумма на год</t>
  </si>
  <si>
    <t>2022 год</t>
  </si>
  <si>
    <t>2023 год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</si>
</sst>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0.000"/>
    <numFmt numFmtId="176" formatCode="#,##0.000"/>
    <numFmt numFmtId="177" formatCode="#,##0.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_-* #,##0.0_р_._-;\-* #,##0.0_р_._-;_-* &quot;-&quot;??_р_._-;_-@_-"/>
    <numFmt numFmtId="185" formatCode="_-* #,##0.0_р_._-;\-* #,##0.0_р_._-;_-* &quot;-&quot;?_р_._-;_-@_-"/>
    <numFmt numFmtId="186" formatCode="_-* #,##0.000_р_._-;\-* #,##0.000_р_._-;_-* &quot;-&quot;??_р_._-;_-@_-"/>
    <numFmt numFmtId="187" formatCode="_-* #,##0_р_._-;\-* #,##0_р_._-;_-* &quot;-&quot;??_р_._-;_-@_-"/>
    <numFmt numFmtId="188" formatCode="#,##0.00000"/>
    <numFmt numFmtId="189" formatCode="#,##0.000000"/>
    <numFmt numFmtId="190" formatCode="#,##0_р_."/>
    <numFmt numFmtId="191" formatCode="#,##0.0_р_."/>
    <numFmt numFmtId="192" formatCode="#,##0.00_р_."/>
    <numFmt numFmtId="193" formatCode="[$€-2]\ ###,000_);[Red]\([$€-2]\ ###,000\)"/>
    <numFmt numFmtId="194" formatCode="#,##0.0000000"/>
    <numFmt numFmtId="195" formatCode="#,##0.00000000"/>
    <numFmt numFmtId="196" formatCode="#,##0.0_р_.;\-#,##0.0_р_.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* #,##0.00_);_(* \(#,##0.00\);_(* &quot;-&quot;??_);_(@_)"/>
    <numFmt numFmtId="212" formatCode="[$-FC19]d\ mmmm\ yyyy\ &quot;г.&quot;"/>
  </numFmts>
  <fonts count="54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left" vertical="center" wrapText="1"/>
    </xf>
    <xf numFmtId="49" fontId="8" fillId="32" borderId="11" xfId="0" applyNumberFormat="1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2" borderId="12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84" fontId="4" fillId="32" borderId="12" xfId="63" applyNumberFormat="1" applyFont="1" applyFill="1" applyBorder="1" applyAlignment="1">
      <alignment horizontal="right" vertical="center" wrapText="1"/>
    </xf>
    <xf numFmtId="184" fontId="7" fillId="32" borderId="11" xfId="63" applyNumberFormat="1" applyFont="1" applyFill="1" applyBorder="1" applyAlignment="1">
      <alignment horizontal="right" vertical="center" wrapText="1"/>
    </xf>
    <xf numFmtId="184" fontId="8" fillId="32" borderId="11" xfId="63" applyNumberFormat="1" applyFont="1" applyFill="1" applyBorder="1" applyAlignment="1">
      <alignment horizontal="right" vertical="center" wrapText="1"/>
    </xf>
    <xf numFmtId="184" fontId="5" fillId="32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184" fontId="5" fillId="32" borderId="12" xfId="63" applyNumberFormat="1" applyFont="1" applyFill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4" fontId="4" fillId="32" borderId="10" xfId="63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184" fontId="7" fillId="32" borderId="12" xfId="63" applyNumberFormat="1" applyFont="1" applyFill="1" applyBorder="1" applyAlignment="1">
      <alignment horizontal="right" vertical="center" wrapText="1"/>
    </xf>
    <xf numFmtId="184" fontId="4" fillId="32" borderId="13" xfId="63" applyNumberFormat="1" applyFont="1" applyFill="1" applyBorder="1" applyAlignment="1">
      <alignment horizontal="right" vertical="center" wrapText="1"/>
    </xf>
    <xf numFmtId="184" fontId="7" fillId="32" borderId="14" xfId="63" applyNumberFormat="1" applyFont="1" applyFill="1" applyBorder="1" applyAlignment="1">
      <alignment horizontal="right" vertical="center" wrapText="1"/>
    </xf>
    <xf numFmtId="184" fontId="8" fillId="32" borderId="14" xfId="63" applyNumberFormat="1" applyFont="1" applyFill="1" applyBorder="1" applyAlignment="1">
      <alignment horizontal="right" vertical="center" wrapText="1"/>
    </xf>
    <xf numFmtId="184" fontId="7" fillId="32" borderId="13" xfId="63" applyNumberFormat="1" applyFont="1" applyFill="1" applyBorder="1" applyAlignment="1">
      <alignment horizontal="right" vertical="center" wrapText="1"/>
    </xf>
    <xf numFmtId="184" fontId="5" fillId="32" borderId="14" xfId="63" applyNumberFormat="1" applyFont="1" applyFill="1" applyBorder="1" applyAlignment="1">
      <alignment horizontal="right" vertical="center" wrapText="1"/>
    </xf>
    <xf numFmtId="184" fontId="4" fillId="32" borderId="15" xfId="63" applyNumberFormat="1" applyFont="1" applyFill="1" applyBorder="1" applyAlignment="1">
      <alignment horizontal="right" vertical="center" wrapText="1"/>
    </xf>
    <xf numFmtId="0" fontId="12" fillId="32" borderId="16" xfId="0" applyFont="1" applyFill="1" applyBorder="1" applyAlignment="1">
      <alignment vertical="center"/>
    </xf>
    <xf numFmtId="0" fontId="12" fillId="32" borderId="16" xfId="0" applyFont="1" applyFill="1" applyBorder="1" applyAlignment="1">
      <alignment horizontal="center" vertical="center" wrapText="1"/>
    </xf>
    <xf numFmtId="184" fontId="4" fillId="32" borderId="16" xfId="63" applyNumberFormat="1" applyFont="1" applyFill="1" applyBorder="1" applyAlignment="1">
      <alignment horizontal="right" vertical="center" wrapText="1"/>
    </xf>
    <xf numFmtId="184" fontId="7" fillId="32" borderId="16" xfId="63" applyNumberFormat="1" applyFont="1" applyFill="1" applyBorder="1" applyAlignment="1">
      <alignment horizontal="right" vertical="center" wrapText="1"/>
    </xf>
    <xf numFmtId="184" fontId="8" fillId="32" borderId="16" xfId="63" applyNumberFormat="1" applyFont="1" applyFill="1" applyBorder="1" applyAlignment="1">
      <alignment horizontal="right" vertical="center" wrapText="1"/>
    </xf>
    <xf numFmtId="184" fontId="5" fillId="32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32" borderId="17" xfId="55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171" fontId="16" fillId="0" borderId="10" xfId="0" applyNumberFormat="1" applyFont="1" applyFill="1" applyBorder="1" applyAlignment="1" applyProtection="1">
      <alignment horizontal="center" vertical="center"/>
      <protection/>
    </xf>
    <xf numFmtId="171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6" fillId="32" borderId="0" xfId="55" applyFont="1" applyFill="1" applyBorder="1" applyAlignment="1">
      <alignment horizontal="center" vertical="center" wrapText="1"/>
      <protection/>
    </xf>
    <xf numFmtId="0" fontId="12" fillId="32" borderId="19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7" fillId="0" borderId="0" xfId="55" applyFont="1" applyAlignment="1">
      <alignment horizontal="right" vertical="center"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32" borderId="0" xfId="5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right" vertical="center"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vertical="top" wrapText="1"/>
      <protection/>
    </xf>
    <xf numFmtId="171" fontId="16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бюджет 2008 (функ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625" defaultRowHeight="12.75"/>
  <cols>
    <col min="1" max="1" width="6.375" style="12" customWidth="1"/>
    <col min="2" max="2" width="47.625" style="1" customWidth="1"/>
    <col min="3" max="3" width="14.375" style="1" customWidth="1"/>
    <col min="4" max="4" width="15.00390625" style="1" customWidth="1"/>
    <col min="5" max="6" width="13.625" style="1" customWidth="1"/>
    <col min="7" max="16384" width="8.62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66" t="s">
        <v>57</v>
      </c>
      <c r="F2" s="66"/>
    </row>
    <row r="3" spans="2:6" ht="21" customHeight="1">
      <c r="B3" s="21"/>
      <c r="C3" s="21"/>
      <c r="F3" s="20" t="s">
        <v>58</v>
      </c>
    </row>
    <row r="4" spans="1:6" ht="72.75" customHeight="1">
      <c r="A4" s="67" t="s">
        <v>59</v>
      </c>
      <c r="B4" s="67"/>
      <c r="C4" s="67"/>
      <c r="D4" s="67"/>
      <c r="E4" s="67"/>
      <c r="F4" s="67"/>
    </row>
    <row r="5" ht="18" customHeight="1">
      <c r="F5" s="2" t="s">
        <v>46</v>
      </c>
    </row>
    <row r="6" spans="1:6" ht="17.25" customHeight="1">
      <c r="A6" s="68" t="s">
        <v>34</v>
      </c>
      <c r="B6" s="68" t="s">
        <v>15</v>
      </c>
      <c r="C6" s="68" t="s">
        <v>6</v>
      </c>
      <c r="D6" s="70" t="s">
        <v>44</v>
      </c>
      <c r="E6" s="71"/>
      <c r="F6" s="38"/>
    </row>
    <row r="7" spans="1:6" ht="17.25" customHeight="1">
      <c r="A7" s="69"/>
      <c r="B7" s="69"/>
      <c r="C7" s="69"/>
      <c r="D7" s="68" t="s">
        <v>13</v>
      </c>
      <c r="E7" s="64" t="s">
        <v>14</v>
      </c>
      <c r="F7" s="38"/>
    </row>
    <row r="8" spans="1:6" ht="49.5" customHeight="1">
      <c r="A8" s="69"/>
      <c r="B8" s="69"/>
      <c r="C8" s="69"/>
      <c r="D8" s="69"/>
      <c r="E8" s="65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1.2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27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3.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6.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27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3.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3.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27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3.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3.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27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3.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3.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13.5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3.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3.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27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13.5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3.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13.5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13.5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3.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94.125" style="45" customWidth="1"/>
    <col min="2" max="2" width="32.875" style="46" customWidth="1"/>
    <col min="3" max="4" width="22.125" style="45" customWidth="1"/>
    <col min="5" max="35" width="10.50390625" style="45" customWidth="1"/>
    <col min="36" max="16384" width="8.875" style="45" customWidth="1"/>
  </cols>
  <sheetData>
    <row r="1" spans="2:4" ht="21">
      <c r="B1" s="72" t="s">
        <v>67</v>
      </c>
      <c r="C1" s="73"/>
      <c r="D1" s="73"/>
    </row>
    <row r="2" spans="2:4" ht="21">
      <c r="B2" s="72" t="s">
        <v>63</v>
      </c>
      <c r="C2" s="73"/>
      <c r="D2" s="73"/>
    </row>
    <row r="3" spans="2:4" ht="21">
      <c r="B3" s="72" t="s">
        <v>64</v>
      </c>
      <c r="C3" s="73"/>
      <c r="D3" s="73"/>
    </row>
    <row r="4" spans="2:4" ht="21">
      <c r="B4" s="72" t="s">
        <v>85</v>
      </c>
      <c r="C4" s="74"/>
      <c r="D4" s="74"/>
    </row>
    <row r="5" spans="3:4" ht="12.75">
      <c r="C5" s="46"/>
      <c r="D5" s="44"/>
    </row>
    <row r="6" spans="1:4" s="48" customFormat="1" ht="55.5" customHeight="1">
      <c r="A6" s="78" t="s">
        <v>86</v>
      </c>
      <c r="B6" s="78"/>
      <c r="C6" s="78"/>
      <c r="D6" s="78"/>
    </row>
    <row r="7" spans="1:3" s="48" customFormat="1" ht="17.25" customHeight="1">
      <c r="A7" s="49"/>
      <c r="B7" s="49"/>
      <c r="C7" s="47"/>
    </row>
    <row r="8" spans="1:4" s="48" customFormat="1" ht="17.25" customHeight="1">
      <c r="A8" s="63"/>
      <c r="B8" s="63"/>
      <c r="C8" s="47"/>
      <c r="D8" s="79" t="s">
        <v>87</v>
      </c>
    </row>
    <row r="9" spans="1:4" s="48" customFormat="1" ht="24.75" customHeight="1">
      <c r="A9" s="75" t="s">
        <v>61</v>
      </c>
      <c r="B9" s="80" t="s">
        <v>68</v>
      </c>
      <c r="C9" s="77" t="s">
        <v>88</v>
      </c>
      <c r="D9" s="77"/>
    </row>
    <row r="10" spans="1:4" ht="27.75" customHeight="1">
      <c r="A10" s="76"/>
      <c r="B10" s="81"/>
      <c r="C10" s="83" t="s">
        <v>89</v>
      </c>
      <c r="D10" s="83" t="s">
        <v>90</v>
      </c>
    </row>
    <row r="11" spans="1:4" ht="32.25" customHeight="1">
      <c r="A11" s="53" t="s">
        <v>69</v>
      </c>
      <c r="B11" s="51" t="s">
        <v>62</v>
      </c>
      <c r="C11" s="82">
        <f>C12+C16</f>
        <v>0</v>
      </c>
      <c r="D11" s="82">
        <f>D12+D16</f>
        <v>0</v>
      </c>
    </row>
    <row r="12" spans="1:4" ht="32.25" customHeight="1">
      <c r="A12" s="53" t="s">
        <v>70</v>
      </c>
      <c r="B12" s="51" t="s">
        <v>71</v>
      </c>
      <c r="C12" s="54">
        <f aca="true" t="shared" si="0" ref="C12:D14">C13</f>
        <v>-39627038.16</v>
      </c>
      <c r="D12" s="54">
        <f t="shared" si="0"/>
        <v>-39626144.16</v>
      </c>
    </row>
    <row r="13" spans="1:4" ht="32.25" customHeight="1">
      <c r="A13" s="59" t="s">
        <v>72</v>
      </c>
      <c r="B13" s="51" t="s">
        <v>73</v>
      </c>
      <c r="C13" s="54">
        <f t="shared" si="0"/>
        <v>-39627038.16</v>
      </c>
      <c r="D13" s="54">
        <f t="shared" si="0"/>
        <v>-39626144.16</v>
      </c>
    </row>
    <row r="14" spans="1:4" ht="32.25" customHeight="1">
      <c r="A14" s="60" t="s">
        <v>74</v>
      </c>
      <c r="B14" s="52" t="s">
        <v>75</v>
      </c>
      <c r="C14" s="55">
        <f t="shared" si="0"/>
        <v>-39627038.16</v>
      </c>
      <c r="D14" s="55">
        <f t="shared" si="0"/>
        <v>-39626144.16</v>
      </c>
    </row>
    <row r="15" spans="1:4" ht="32.25" customHeight="1">
      <c r="A15" s="56" t="s">
        <v>76</v>
      </c>
      <c r="B15" s="52" t="s">
        <v>65</v>
      </c>
      <c r="C15" s="55">
        <v>-39627038.16</v>
      </c>
      <c r="D15" s="55">
        <v>-39626144.16</v>
      </c>
    </row>
    <row r="16" spans="1:4" ht="32.25" customHeight="1">
      <c r="A16" s="57" t="s">
        <v>77</v>
      </c>
      <c r="B16" s="51" t="s">
        <v>78</v>
      </c>
      <c r="C16" s="54">
        <f aca="true" t="shared" si="1" ref="C16:D18">C17</f>
        <v>39627038.16</v>
      </c>
      <c r="D16" s="54">
        <f t="shared" si="1"/>
        <v>39626144.16</v>
      </c>
    </row>
    <row r="17" spans="1:4" ht="32.25" customHeight="1">
      <c r="A17" s="61" t="s">
        <v>79</v>
      </c>
      <c r="B17" s="51" t="s">
        <v>80</v>
      </c>
      <c r="C17" s="54">
        <f t="shared" si="1"/>
        <v>39627038.16</v>
      </c>
      <c r="D17" s="54">
        <f t="shared" si="1"/>
        <v>39626144.16</v>
      </c>
    </row>
    <row r="18" spans="1:4" ht="32.25" customHeight="1">
      <c r="A18" s="62" t="s">
        <v>81</v>
      </c>
      <c r="B18" s="52" t="s">
        <v>82</v>
      </c>
      <c r="C18" s="55">
        <f t="shared" si="1"/>
        <v>39627038.16</v>
      </c>
      <c r="D18" s="55">
        <f t="shared" si="1"/>
        <v>39626144.16</v>
      </c>
    </row>
    <row r="19" spans="1:4" ht="32.25" customHeight="1">
      <c r="A19" s="56" t="s">
        <v>83</v>
      </c>
      <c r="B19" s="52" t="s">
        <v>66</v>
      </c>
      <c r="C19" s="55">
        <v>39627038.16</v>
      </c>
      <c r="D19" s="55">
        <v>39626144.16</v>
      </c>
    </row>
    <row r="20" spans="1:4" ht="32.25" customHeight="1">
      <c r="A20" s="57" t="s">
        <v>84</v>
      </c>
      <c r="B20" s="58"/>
      <c r="C20" s="54">
        <v>0</v>
      </c>
      <c r="D20" s="54">
        <v>0</v>
      </c>
    </row>
    <row r="24" ht="12.75">
      <c r="B24" s="50"/>
    </row>
  </sheetData>
  <sheetProtection/>
  <mergeCells count="8">
    <mergeCell ref="C9:D9"/>
    <mergeCell ref="B1:D1"/>
    <mergeCell ref="B2:D2"/>
    <mergeCell ref="B3:D3"/>
    <mergeCell ref="B4:D4"/>
    <mergeCell ref="A9:A10"/>
    <mergeCell ref="B9:B10"/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User</cp:lastModifiedBy>
  <cp:lastPrinted>2020-12-21T09:08:19Z</cp:lastPrinted>
  <dcterms:created xsi:type="dcterms:W3CDTF">2001-08-07T10:00:34Z</dcterms:created>
  <dcterms:modified xsi:type="dcterms:W3CDTF">2021-11-29T04:58:51Z</dcterms:modified>
  <cp:category/>
  <cp:version/>
  <cp:contentType/>
  <cp:contentStatus/>
</cp:coreProperties>
</file>