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2" activeTab="0"/>
  </bookViews>
  <sheets>
    <sheet name="ФОРМА" sheetId="1" r:id="rId1"/>
    <sheet name="Лист1" sheetId="2" r:id="rId2"/>
  </sheets>
  <definedNames>
    <definedName name="_xlnm._FilterDatabase" localSheetId="0" hidden="1">'ФОРМА'!$A$21:$R$137</definedName>
  </definedNames>
  <calcPr fullCalcOnLoad="1"/>
</workbook>
</file>

<file path=xl/sharedStrings.xml><?xml version="1.0" encoding="utf-8"?>
<sst xmlns="http://schemas.openxmlformats.org/spreadsheetml/2006/main" count="580" uniqueCount="368">
  <si>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</si>
  <si>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</si>
  <si>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</si>
  <si>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</si>
  <si>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</si>
  <si>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</si>
  <si>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</si>
  <si>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</si>
  <si>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</si>
  <si>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</si>
  <si>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</si>
  <si>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</si>
  <si>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</si>
  <si>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</si>
  <si>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</si>
  <si>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</si>
  <si>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</si>
  <si>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</si>
  <si>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</si>
  <si>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</si>
  <si>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</si>
  <si>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</si>
  <si>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</si>
  <si>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</si>
  <si>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</si>
  <si>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</si>
  <si>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</si>
  <si>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</si>
  <si>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</si>
  <si>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</si>
  <si>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</si>
  <si>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</si>
  <si>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</si>
  <si>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</si>
  <si>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1</t>
  </si>
  <si>
    <t>квт</t>
  </si>
  <si>
    <t>Единственный поставщик     (п.4 ч.1 ст.93)</t>
  </si>
  <si>
    <t>2</t>
  </si>
  <si>
    <t xml:space="preserve">Оказание услуг по теплоэнергии </t>
  </si>
  <si>
    <t>3</t>
  </si>
  <si>
    <t>Оказание услуг по водоснабжению</t>
  </si>
  <si>
    <t>м3</t>
  </si>
  <si>
    <t>57</t>
  </si>
  <si>
    <t>64.20.15.119</t>
  </si>
  <si>
    <t>4</t>
  </si>
  <si>
    <t xml:space="preserve">Оказание услуг телефонной связи </t>
  </si>
  <si>
    <t>мин</t>
  </si>
  <si>
    <t>5</t>
  </si>
  <si>
    <t>шт</t>
  </si>
  <si>
    <t>7</t>
  </si>
  <si>
    <t>8</t>
  </si>
  <si>
    <t>9</t>
  </si>
  <si>
    <t xml:space="preserve">Выполнение работ по минерализации противопожарных разрывов </t>
  </si>
  <si>
    <t>10</t>
  </si>
  <si>
    <t>11</t>
  </si>
  <si>
    <t>35</t>
  </si>
  <si>
    <t>12</t>
  </si>
  <si>
    <t>20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</si>
  <si>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</si>
  <si>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</si>
  <si>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</si>
  <si>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>15</t>
  </si>
  <si>
    <t>27</t>
  </si>
  <si>
    <t>24</t>
  </si>
  <si>
    <t>Единственный поставщик     (п.4 ч.1 ст.93</t>
  </si>
  <si>
    <t>40.13.1</t>
  </si>
  <si>
    <t xml:space="preserve">не установлено 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</si>
  <si>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</si>
  <si>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</si>
  <si>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</si>
  <si>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</si>
  <si>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</si>
  <si>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</si>
  <si>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</si>
  <si>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</si>
  <si>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</si>
  <si>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</si>
  <si>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</si>
  <si>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</si>
  <si>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</si>
  <si>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</si>
  <si>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</si>
  <si>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</si>
  <si>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</si>
  <si>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45</t>
  </si>
  <si>
    <t>36</t>
  </si>
  <si>
    <t>37</t>
  </si>
  <si>
    <t>Единственный поставщик (п.4ч.1ст.93)</t>
  </si>
  <si>
    <t>38</t>
  </si>
  <si>
    <t>39</t>
  </si>
  <si>
    <t>41</t>
  </si>
  <si>
    <t>Единственный поставщик (п.4.ч.1ст.93)</t>
  </si>
  <si>
    <t>40.13.11.112</t>
  </si>
  <si>
    <t>23</t>
  </si>
  <si>
    <t>Администрация муниципального образования городское поселение Куминский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</si>
  <si>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</si>
  <si>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</si>
  <si>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гкал</t>
  </si>
  <si>
    <t>Оказание услуг по электроэнергии (уличное освещение)</t>
  </si>
  <si>
    <t>46</t>
  </si>
  <si>
    <t>47</t>
  </si>
  <si>
    <t>48</t>
  </si>
  <si>
    <t>49</t>
  </si>
  <si>
    <t>РАСЧЕТ СОВОКУПНОГО ГОДОВОГО ОБЪЕМА ЗАКУПОК</t>
  </si>
  <si>
    <t>№ закупки</t>
  </si>
  <si>
    <t>ИТОГО:</t>
  </si>
  <si>
    <t>Цена контракта (договора)               (тыс. руб.)</t>
  </si>
  <si>
    <t>50</t>
  </si>
  <si>
    <t>51</t>
  </si>
  <si>
    <t>42</t>
  </si>
  <si>
    <t>43</t>
  </si>
  <si>
    <t xml:space="preserve"> на поставку товаров, выполнение работ, оказание услуг для обеспечения нужд Кондинского района</t>
  </si>
  <si>
    <t>Еинственный поставщик (п.4ч.1ст.93)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</si>
  <si>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</si>
  <si>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</si>
  <si>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>Единствеиный поставщик (п.4ч.1ст.93)</t>
  </si>
  <si>
    <r>
      <t xml:space="preserve">Единственный поставщик     (п.4 ч.1 ст.93) </t>
    </r>
  </si>
  <si>
    <t>менее 2 млн. рубл.</t>
  </si>
  <si>
    <t>Единствеиный поставщик (п.4ч.1ст.93))</t>
  </si>
  <si>
    <t>52</t>
  </si>
  <si>
    <t>53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</si>
  <si>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</si>
  <si>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</si>
  <si>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Электронный аукцион </t>
  </si>
  <si>
    <t xml:space="preserve">Запрос котировок </t>
  </si>
  <si>
    <t>Фамилия, имя, отчество, должность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</si>
  <si>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</si>
  <si>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54</t>
  </si>
  <si>
    <t>55</t>
  </si>
  <si>
    <t>56</t>
  </si>
  <si>
    <t>усл.ед</t>
  </si>
  <si>
    <t>58</t>
  </si>
  <si>
    <t>Электронный аукцион, запрос котировок (для СМП/СОНКО)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</si>
  <si>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</si>
  <si>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</si>
  <si>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</si>
  <si>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</si>
  <si>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</si>
  <si>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</si>
  <si>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</si>
  <si>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</si>
  <si>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</si>
  <si>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</si>
  <si>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</si>
  <si>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</si>
  <si>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</si>
  <si>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</si>
  <si>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</si>
  <si>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</si>
  <si>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</si>
  <si>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</si>
  <si>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</si>
  <si>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</si>
  <si>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</si>
  <si>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</si>
  <si>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Единственный поставщик (п.4ч.1ст.93))</t>
  </si>
  <si>
    <t>628205, ХМАО-Югра,Тюменская область, Кондинский район,  пгт.Куминский, ул.Почтовая, 47, 39-155, admkuma@mail.ru</t>
  </si>
  <si>
    <t>Начальная максимальная цена контракта (договора)               (тыс. руб.)</t>
  </si>
  <si>
    <r>
      <t xml:space="preserve">            </t>
    </r>
    <r>
      <rPr>
        <sz val="8"/>
        <rFont val="Arial Cyr"/>
        <family val="0"/>
      </rPr>
      <t xml:space="preserve">                    (подпись)                   (Ф.И.О.)                                    (должность)</t>
    </r>
  </si>
  <si>
    <r>
      <t xml:space="preserve">                </t>
    </r>
    <r>
      <rPr>
        <sz val="8"/>
        <rFont val="Arial Cyr"/>
        <family val="0"/>
      </rPr>
      <t xml:space="preserve">     (подпись)                                    (Ф.И.О.)</t>
    </r>
  </si>
  <si>
    <r>
      <t xml:space="preserve">Согласовано _______________  </t>
    </r>
    <r>
      <rPr>
        <u val="single"/>
        <sz val="10"/>
        <rFont val="Arial Cyr"/>
        <family val="0"/>
      </rPr>
      <t xml:space="preserve"> С.Г. Ермаков </t>
    </r>
    <r>
      <rPr>
        <sz val="10"/>
        <rFont val="Arial Cyr"/>
        <family val="0"/>
      </rPr>
      <t xml:space="preserve"> </t>
    </r>
  </si>
  <si>
    <t>глава городского поселения Куминский</t>
  </si>
  <si>
    <t>Обоснование НМЦК  произведено методом сопоставимых рыночных цен (анализа рынка) на основании трех коммерческих предложений</t>
  </si>
  <si>
    <t>Обоснование НМЦК произведено методом сопоставимых рыночных цен (анализа рынка) на основании трех коммерческих предложений</t>
  </si>
  <si>
    <t xml:space="preserve">Контрактный управляющий </t>
  </si>
  <si>
    <r>
      <t xml:space="preserve">СОВОКУПНЫЙ ГОДОВОЙ ОБЪЕМ ЗАКУПОК РАВЕН  </t>
    </r>
    <r>
      <rPr>
        <b/>
        <sz val="9"/>
        <rFont val="Arial"/>
        <family val="2"/>
      </rPr>
      <t>10 119,8591</t>
    </r>
    <r>
      <rPr>
        <sz val="9"/>
        <rFont val="Arial"/>
        <family val="2"/>
      </rPr>
      <t xml:space="preserve">  НА  </t>
    </r>
    <r>
      <rPr>
        <b/>
        <sz val="9"/>
        <rFont val="Arial"/>
        <family val="2"/>
      </rPr>
      <t>01.09.2015</t>
    </r>
  </si>
  <si>
    <r>
      <t xml:space="preserve">Контрактный управляющий _______________             </t>
    </r>
    <r>
      <rPr>
        <u val="single"/>
        <sz val="10"/>
        <rFont val="Arial"/>
        <family val="2"/>
      </rPr>
      <t xml:space="preserve"> А.Н. Корецкая</t>
    </r>
  </si>
  <si>
    <t xml:space="preserve">                      8 (34677)39152</t>
  </si>
  <si>
    <t>на        2019       год</t>
  </si>
  <si>
    <t>02.2019</t>
  </si>
  <si>
    <t xml:space="preserve">12.2019                               </t>
  </si>
  <si>
    <t xml:space="preserve">Единственный поставщик     (п.29 ч.1 ст.93)   </t>
  </si>
  <si>
    <t>75,01</t>
  </si>
  <si>
    <t xml:space="preserve">12.2019                                   </t>
  </si>
  <si>
    <t>01.2019</t>
  </si>
  <si>
    <t xml:space="preserve">12.2019                                  </t>
  </si>
  <si>
    <t xml:space="preserve">Единственный поставщик     (п.4 ч.1 ст.93) </t>
  </si>
  <si>
    <t xml:space="preserve">Поставка бензина АИ-92 </t>
  </si>
  <si>
    <t>Поставка новогодней элюминации гирлянды</t>
  </si>
  <si>
    <t>Передача неисключительных прав использования комплекса систем: "Система Кадры"</t>
  </si>
  <si>
    <t>Оказание услуг по подвижной радиотелефонной связи</t>
  </si>
  <si>
    <t>Оказание услуг по поддержке интернет-сайта</t>
  </si>
  <si>
    <t>Электронный периодический справочник "ГАРАНТ"</t>
  </si>
  <si>
    <t xml:space="preserve">Содержание мест захоронения на территории </t>
  </si>
  <si>
    <t>Техническое обслуживание систем пожарной безопастности</t>
  </si>
  <si>
    <t>Оказание услуг по информационому обеспечению в печатном средстве массовой информации</t>
  </si>
  <si>
    <t xml:space="preserve">сувенирная продукция </t>
  </si>
  <si>
    <t>Соправождение программного обеспечения 1С</t>
  </si>
  <si>
    <t>Поставка информационно-технологических материалов фирмы "1С"для  системы программ "</t>
  </si>
  <si>
    <t>конверты</t>
  </si>
  <si>
    <t>резетки,саморезы</t>
  </si>
  <si>
    <t>мышь компьютерная</t>
  </si>
  <si>
    <t>Выполнение работ по обследованию обьектов недвижимого имущества</t>
  </si>
  <si>
    <t>Преобретение концелярских и хозяйственных товаром</t>
  </si>
  <si>
    <t>запчасти для машины</t>
  </si>
  <si>
    <t>штора рулонная</t>
  </si>
  <si>
    <t xml:space="preserve">Услуги по проведению профессиональной переподготовки по дополнительной профессиональной образовательной программе"Контрактная система в сфере закупок товаров,работ и услуг,в </t>
  </si>
  <si>
    <t>Передача неисключительных прав использования комплекса систем: "Госфинансы"</t>
  </si>
  <si>
    <t>страхование машины</t>
  </si>
  <si>
    <t>Покупка програматора Camelion</t>
  </si>
  <si>
    <t>На вывоз жидких бытовых отходов</t>
  </si>
  <si>
    <t>Поставка урн для мусора</t>
  </si>
  <si>
    <t xml:space="preserve">поставка приемно-пожарный прибор </t>
  </si>
  <si>
    <t>сувениры</t>
  </si>
  <si>
    <t>преобретение материалов(лопаты,метла)</t>
  </si>
  <si>
    <t>покупка мыши компьютерной</t>
  </si>
  <si>
    <t xml:space="preserve">поставка источника бесперебойного питания </t>
  </si>
  <si>
    <t xml:space="preserve">покупка флешки </t>
  </si>
  <si>
    <t>Покупка системного блока</t>
  </si>
  <si>
    <t>Покупка ковра для загса</t>
  </si>
  <si>
    <t>подочёт маркированные конверты</t>
  </si>
  <si>
    <t>На услуги по техническому обслуживанию и ремонту оргтехники</t>
  </si>
  <si>
    <t xml:space="preserve">Преобретение стендов </t>
  </si>
  <si>
    <t xml:space="preserve">покупка Умывальника </t>
  </si>
  <si>
    <t>Унитаз</t>
  </si>
  <si>
    <t>покупка концелярских товаров</t>
  </si>
  <si>
    <t>покупка сифона,смесителя</t>
  </si>
  <si>
    <t>Покупка системного блока,монитора,лазерного МФУ НР(хоз службе)</t>
  </si>
  <si>
    <t xml:space="preserve">покупка тонера-картриджа </t>
  </si>
  <si>
    <t>Выполнение работ по содержанию общего имущества в МКД</t>
  </si>
  <si>
    <t>Лицензия  СБИС для совета депутатов</t>
  </si>
  <si>
    <t>На выполнение работ по обследованию объектов недвижимого имущества</t>
  </si>
  <si>
    <t>Преобретение строительного кирпича</t>
  </si>
  <si>
    <t>Оказание транспортных услуг по доставки кирпича</t>
  </si>
  <si>
    <t>Покупка мультиварки,электрического самовара,сувенира</t>
  </si>
  <si>
    <t>Покупка конвертов товарный чек №17541 от 06.03.2019</t>
  </si>
  <si>
    <t xml:space="preserve"> 5% -29,958</t>
  </si>
  <si>
    <t xml:space="preserve">31.03.2019                        </t>
  </si>
  <si>
    <t xml:space="preserve">Аукцион не состоялся, контракт заключен 15.01.2019 года  по п.25 ч.1 ст. 93 </t>
  </si>
  <si>
    <t>Выполнение работ по содержанию внутрипоселковых работ на 1 квартал 2019 года(для СМП и СОНКО)</t>
  </si>
  <si>
    <t>Выполнение работ по содержанию уличного освещения в 2019году(для СМП и СОНКО)</t>
  </si>
  <si>
    <t>усл ед</t>
  </si>
  <si>
    <t>5% -44,355</t>
  </si>
  <si>
    <t>03.2019</t>
  </si>
  <si>
    <t>12.2019</t>
  </si>
  <si>
    <t>Выполнение работ по содержанию внутрипоселковых работ на 2-4 квартал 2019(для СМП и СОНКО)</t>
  </si>
  <si>
    <t>1%  -18,500 / 5%- - 92,500</t>
  </si>
  <si>
    <t>Аукцион не состоялся, контракт заключен 18.03.19  по п25ч1 ст.93 цена контракта 887,100</t>
  </si>
  <si>
    <t xml:space="preserve">Аукцион не состоялся, контракт заключен 19.04.2019  по п25ч1 ст.93 цена контракта 1850,00 </t>
  </si>
  <si>
    <t>5%- 13500,00</t>
  </si>
  <si>
    <t>Аукцион не состоялся, контракт заключен 22.04.2019  по п25ч1 ст.93 цена контракта 270,00</t>
  </si>
  <si>
    <t>покупка бензин</t>
  </si>
  <si>
    <t>л</t>
  </si>
  <si>
    <t>Услуги по обеспечению юридически значимого электроного документооборота</t>
  </si>
  <si>
    <t>650 0113 600000240 244 223</t>
  </si>
  <si>
    <t>35.13.10</t>
  </si>
  <si>
    <t>35.13.10.000</t>
  </si>
  <si>
    <t>35.30</t>
  </si>
  <si>
    <t>35.30.11.120</t>
  </si>
  <si>
    <t xml:space="preserve">Глава городского поселения Куминский С.А.Грубцов </t>
  </si>
  <si>
    <t>06.2019</t>
  </si>
  <si>
    <t>8870</t>
  </si>
  <si>
    <t>347800</t>
  </si>
  <si>
    <t>Установка кондиционера</t>
  </si>
  <si>
    <t>Лицензия  "СБИС"(Администрация)</t>
  </si>
  <si>
    <t>покупка электрического провода ,электрической резетки</t>
  </si>
  <si>
    <t>поставка периодических печатных изданий</t>
  </si>
  <si>
    <t xml:space="preserve">Лицензия АС-бюджет поселения </t>
  </si>
  <si>
    <t>обследование жилых многоквартирных домов</t>
  </si>
  <si>
    <t>выполнение работ лесного участка земель лесного фонда</t>
  </si>
  <si>
    <t>обеспечение сайта (похозяйственный учёт)</t>
  </si>
  <si>
    <t>обучение (противодействие корупции,профилактика терроризма)</t>
  </si>
  <si>
    <t>650 0113 6000002400 244 226</t>
  </si>
  <si>
    <t>650 0410 030092400 242 226</t>
  </si>
  <si>
    <t>650 0501 0500492400 244 226</t>
  </si>
  <si>
    <t>650 0410 0300092400 242 226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</si>
  <si>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</si>
  <si>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</si>
  <si>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</si>
  <si>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</si>
  <si>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</si>
  <si>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</si>
  <si>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</si>
  <si>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</si>
  <si>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</si>
  <si>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</si>
  <si>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                         Савина Елена Абударовна, главный специалист отдела финансово-экономической деятельности</t>
  </si>
  <si>
    <t>Поставка пиломатериалов для деревянных тротуаров в пгт Куминский (для СМП и СОНКО)</t>
  </si>
  <si>
    <t>07.2019</t>
  </si>
  <si>
    <t>На основание трёх коммерческих предложений потенциальных исполнителей.</t>
  </si>
  <si>
    <t>650 1101 6000000040 244 226</t>
  </si>
  <si>
    <t>сувениры спортсменам</t>
  </si>
  <si>
    <t>650 0113 6000002400 244 223</t>
  </si>
  <si>
    <t xml:space="preserve">услуги по обращению с твердыми коммунальными отходами </t>
  </si>
  <si>
    <t>Услуги по обеспечению юридически значимого электроного документооборота(эл подпись Овчарова В.П)</t>
  </si>
  <si>
    <t>650 0113 6000002400 244 349</t>
  </si>
  <si>
    <t>преобретение не маркерованных конвертов</t>
  </si>
  <si>
    <t>650 0113 6000002400 244 221</t>
  </si>
  <si>
    <t>почтовые отправления</t>
  </si>
  <si>
    <t>650 0104 6000002040 129 226</t>
  </si>
  <si>
    <t xml:space="preserve">На оказание образовательных услуг </t>
  </si>
  <si>
    <t>650 0113 6000002400 244 227</t>
  </si>
  <si>
    <t>обязательное страхование гражданской ответственности владельца транспортного средства</t>
  </si>
  <si>
    <t>электронная подпись Мальчихиной И.А</t>
  </si>
  <si>
    <t xml:space="preserve">услуги по обеспечению юрид.значимого электронного документаоборота росреестр </t>
  </si>
  <si>
    <t>650 0409 0420092400 244 346</t>
  </si>
  <si>
    <t>преобретение прогроматора</t>
  </si>
  <si>
    <t>650 0203 6000051180 244 346</t>
  </si>
  <si>
    <t xml:space="preserve">преобретение фотоальбома для ВУС </t>
  </si>
  <si>
    <t>650 0410 300092400 242 226</t>
  </si>
  <si>
    <t>Лицензия АС-бюджет поселения (1 рабочее место)</t>
  </si>
  <si>
    <t>6</t>
  </si>
  <si>
    <t>13</t>
  </si>
  <si>
    <t>14</t>
  </si>
  <si>
    <t>16</t>
  </si>
  <si>
    <t>40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</si>
  <si>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</si>
  <si>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</si>
  <si>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</si>
  <si>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</si>
  <si>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</si>
  <si>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</si>
  <si>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</si>
  <si>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</si>
  <si>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</si>
  <si>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</si>
  <si>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650 0409 0430092400 244 340</t>
  </si>
  <si>
    <t>650 0410 6000002400 242 221</t>
  </si>
  <si>
    <t>650 0503 0810196100 244 223</t>
  </si>
  <si>
    <t>650 0113 6000002400 244 343</t>
  </si>
  <si>
    <t>650 0503 0850196500 244 346</t>
  </si>
  <si>
    <t>650 0503 0850196500 244 225</t>
  </si>
  <si>
    <t>650 0503 0820296400 244 225</t>
  </si>
  <si>
    <t>650 0113 6000002400 244 225</t>
  </si>
  <si>
    <t>650 1101 6000000040 244 349</t>
  </si>
  <si>
    <t>650 0409 0410092400 244 225</t>
  </si>
  <si>
    <t>650 0409 0420092400 244 225</t>
  </si>
  <si>
    <t>650 0314 0720192400 244 225</t>
  </si>
  <si>
    <t>650 0113 6000002400 242 346</t>
  </si>
  <si>
    <t>650 0113 6000002400 244 346</t>
  </si>
  <si>
    <t>650 0410 6000002400 242 346</t>
  </si>
  <si>
    <t>650 0501 05000492400 244 226</t>
  </si>
  <si>
    <t>650 0113 600000240044 349</t>
  </si>
  <si>
    <t>650 0113 0200092400 244 226</t>
  </si>
  <si>
    <t>650 0113 0200092400 244 223</t>
  </si>
  <si>
    <t>650 0113 6000002400 244 310</t>
  </si>
  <si>
    <t>650 0314 072019240 244 310</t>
  </si>
  <si>
    <t>650 0113 6000002400 244 344</t>
  </si>
  <si>
    <t>650 0501 0500492400244226</t>
  </si>
  <si>
    <t>650 0501 0500492400 244 225</t>
  </si>
  <si>
    <t>650 0501 0500192400 244 344</t>
  </si>
  <si>
    <t>650 0501 0500192400 244 222</t>
  </si>
  <si>
    <t>650 0113 6000002400 244  346</t>
  </si>
  <si>
    <t>650 0410 6000002400  242 346</t>
  </si>
  <si>
    <t>650 0503 0820296400 244 226</t>
  </si>
  <si>
    <t>страхование от несчастных случаев и болезней</t>
  </si>
  <si>
    <t>650 0304 6000059300 244 346</t>
  </si>
  <si>
    <t>101</t>
  </si>
  <si>
    <t xml:space="preserve">преобретение печатей для загса </t>
  </si>
  <si>
    <t>102</t>
  </si>
  <si>
    <t>преобретение рулонной шторы</t>
  </si>
  <si>
    <t>103</t>
  </si>
  <si>
    <t>семинар годовая отчётность</t>
  </si>
  <si>
    <t>104</t>
  </si>
  <si>
    <t xml:space="preserve">холодное водоснабжение </t>
  </si>
  <si>
    <t>доп соглашение о расторжении от 31.10.2019</t>
  </si>
  <si>
    <t xml:space="preserve">на предоставление услуг удостоверяющего центра </t>
  </si>
  <si>
    <t>Выполнение работ по содержанию внутрипоселковых дорог в зимний период 2020 года (для СМП /СОНКО)</t>
  </si>
  <si>
    <t>усл.един</t>
  </si>
  <si>
    <t xml:space="preserve">шт </t>
  </si>
  <si>
    <t>4179,30</t>
  </si>
  <si>
    <t xml:space="preserve">усл.ед </t>
  </si>
  <si>
    <t>650 0501 0500592400 244 223</t>
  </si>
  <si>
    <t>Поставка тепловой энергии(жил фонд)</t>
  </si>
  <si>
    <t>поставка энергоснабжения (жил фонд ул Центральная ,19 кв 2)</t>
  </si>
  <si>
    <t xml:space="preserve">"30"                   декабря  </t>
  </si>
  <si>
    <t>8047,637</t>
  </si>
  <si>
    <t>1999,461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</si>
</sst>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  <numFmt numFmtId="177" formatCode="#,##0.000&quot;р.&quot;"/>
  </numFmts>
  <fonts count="6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8.5"/>
      <color indexed="10"/>
      <name val="Times New Roman"/>
      <family val="1"/>
    </font>
    <font>
      <b/>
      <sz val="8.5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5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 tint="0.04998999834060669"/>
      <name val="Times New Roman"/>
      <family val="1"/>
    </font>
    <font>
      <sz val="8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11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10" fontId="14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textRotation="90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173" fontId="8" fillId="0" borderId="11" xfId="0" applyNumberFormat="1" applyFont="1" applyBorder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11" fontId="6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center" wrapText="1"/>
    </xf>
    <xf numFmtId="4" fontId="14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2" fontId="14" fillId="33" borderId="12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wrapText="1"/>
    </xf>
    <xf numFmtId="2" fontId="68" fillId="0" borderId="11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center"/>
    </xf>
    <xf numFmtId="2" fontId="65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33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R143"/>
  <sheetViews>
    <sheetView tabSelected="1" zoomScalePageLayoutView="0" workbookViewId="0" topLeftCell="A115">
      <selection activeCell="I131" sqref="I131"/>
    </sheetView>
  </sheetViews>
  <sheetFormatPr defaultColWidth="9.125" defaultRowHeight="12.75"/>
  <cols>
    <col min="1" max="1" width="7.375" style="40" customWidth="1"/>
    <col min="2" max="2" width="4.00390625" style="40" customWidth="1"/>
    <col min="3" max="3" width="5.625" style="40" customWidth="1"/>
    <col min="4" max="4" width="6.875" style="40" customWidth="1"/>
    <col min="5" max="5" width="17.125" style="40" customWidth="1"/>
    <col min="6" max="6" width="17.50390625" style="40" customWidth="1"/>
    <col min="7" max="7" width="6.625" style="40" customWidth="1"/>
    <col min="8" max="9" width="13.375" style="40" customWidth="1"/>
    <col min="10" max="10" width="11.50390625" style="40" customWidth="1"/>
    <col min="11" max="11" width="19.875" style="40" customWidth="1"/>
    <col min="12" max="12" width="18.875" style="40" customWidth="1"/>
    <col min="13" max="13" width="18.50390625" style="40" customWidth="1"/>
    <col min="14" max="14" width="15.125" style="40" customWidth="1"/>
    <col min="15" max="15" width="11.625" style="40" customWidth="1"/>
    <col min="16" max="16" width="10.625" style="40" customWidth="1"/>
    <col min="17" max="16384" width="9.125" style="40" customWidth="1"/>
  </cols>
  <sheetData>
    <row r="1" s="39" customFormat="1" ht="9.75"/>
    <row r="2" spans="1:16" ht="1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136"/>
    </row>
    <row r="3" spans="1:16" ht="17.25">
      <c r="A3" s="130" t="s">
        <v>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7.25">
      <c r="A4" s="130" t="s">
        <v>111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7:11" ht="15">
      <c r="G5" s="131" t="s">
        <v>168</v>
      </c>
      <c r="H5" s="131"/>
      <c r="I5" s="131"/>
      <c r="J5" s="131"/>
      <c r="K5" s="131"/>
    </row>
    <row r="7" spans="1:14" ht="15">
      <c r="A7" s="106" t="s">
        <v>0</v>
      </c>
      <c r="B7" s="107"/>
      <c r="C7" s="107"/>
      <c r="D7" s="107"/>
      <c r="E7" s="107"/>
      <c r="F7" s="120" t="s">
        <v>94</v>
      </c>
      <c r="G7" s="121"/>
      <c r="H7" s="121"/>
      <c r="I7" s="121"/>
      <c r="J7" s="121"/>
      <c r="K7" s="121"/>
      <c r="L7" s="121"/>
      <c r="M7" s="121"/>
      <c r="N7" s="122"/>
    </row>
    <row r="8" spans="1:14" ht="15">
      <c r="A8" s="127" t="s">
        <v>3</v>
      </c>
      <c r="B8" s="128"/>
      <c r="C8" s="128"/>
      <c r="D8" s="128"/>
      <c r="E8" s="128"/>
      <c r="F8" s="145" t="s">
        <v>156</v>
      </c>
      <c r="G8" s="146"/>
      <c r="H8" s="146"/>
      <c r="I8" s="146"/>
      <c r="J8" s="146"/>
      <c r="K8" s="146"/>
      <c r="L8" s="146"/>
      <c r="M8" s="146"/>
      <c r="N8" s="147"/>
    </row>
    <row r="9" spans="1:14" ht="15">
      <c r="A9" s="132" t="s">
        <v>4</v>
      </c>
      <c r="B9" s="133"/>
      <c r="C9" s="133"/>
      <c r="D9" s="133"/>
      <c r="E9" s="133"/>
      <c r="F9" s="148"/>
      <c r="G9" s="149"/>
      <c r="H9" s="149"/>
      <c r="I9" s="149"/>
      <c r="J9" s="149"/>
      <c r="K9" s="149"/>
      <c r="L9" s="149"/>
      <c r="M9" s="149"/>
      <c r="N9" s="150"/>
    </row>
    <row r="10" spans="1:14" ht="15">
      <c r="A10" s="106" t="s">
        <v>1</v>
      </c>
      <c r="B10" s="107"/>
      <c r="C10" s="107"/>
      <c r="D10" s="107"/>
      <c r="E10" s="107"/>
      <c r="F10" s="41" t="s">
        <v>32</v>
      </c>
      <c r="G10" s="42"/>
      <c r="H10" s="42"/>
      <c r="I10" s="42"/>
      <c r="J10" s="42"/>
      <c r="K10" s="42"/>
      <c r="L10" s="42"/>
      <c r="M10" s="42"/>
      <c r="N10" s="43"/>
    </row>
    <row r="11" spans="1:14" ht="15">
      <c r="A11" s="106" t="s">
        <v>2</v>
      </c>
      <c r="B11" s="107"/>
      <c r="C11" s="107"/>
      <c r="D11" s="107"/>
      <c r="E11" s="107"/>
      <c r="F11" s="41" t="s">
        <v>29</v>
      </c>
      <c r="G11" s="42"/>
      <c r="H11" s="42"/>
      <c r="I11" s="42"/>
      <c r="J11" s="42"/>
      <c r="K11" s="42"/>
      <c r="L11" s="42"/>
      <c r="M11" s="42"/>
      <c r="N11" s="43"/>
    </row>
    <row r="12" spans="1:14" ht="15">
      <c r="A12" s="106" t="s">
        <v>12</v>
      </c>
      <c r="B12" s="107"/>
      <c r="C12" s="107"/>
      <c r="D12" s="107"/>
      <c r="E12" s="107"/>
      <c r="F12" s="41" t="s">
        <v>33</v>
      </c>
      <c r="G12" s="42"/>
      <c r="H12" s="42"/>
      <c r="I12" s="42"/>
      <c r="J12" s="42"/>
      <c r="K12" s="42"/>
      <c r="L12" s="42"/>
      <c r="M12" s="42"/>
      <c r="N12" s="43"/>
    </row>
    <row r="13" spans="1:14" ht="15">
      <c r="A13" s="44"/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</row>
    <row r="14" spans="1:18" s="48" customFormat="1" ht="10.5">
      <c r="A14" s="108" t="s">
        <v>5</v>
      </c>
      <c r="B14" s="108" t="s">
        <v>6</v>
      </c>
      <c r="C14" s="137" t="s">
        <v>10</v>
      </c>
      <c r="D14" s="111" t="s">
        <v>13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17" t="s">
        <v>23</v>
      </c>
      <c r="P14" s="117" t="s">
        <v>28</v>
      </c>
      <c r="Q14" s="46"/>
      <c r="R14" s="47"/>
    </row>
    <row r="15" spans="1:18" s="48" customFormat="1" ht="10.5">
      <c r="A15" s="109"/>
      <c r="B15" s="109"/>
      <c r="C15" s="138"/>
      <c r="D15" s="114" t="s">
        <v>14</v>
      </c>
      <c r="E15" s="117" t="s">
        <v>15</v>
      </c>
      <c r="F15" s="117" t="s">
        <v>16</v>
      </c>
      <c r="G15" s="117" t="s">
        <v>17</v>
      </c>
      <c r="H15" s="117" t="s">
        <v>18</v>
      </c>
      <c r="I15" s="117" t="s">
        <v>31</v>
      </c>
      <c r="J15" s="117" t="s">
        <v>30</v>
      </c>
      <c r="K15" s="117" t="s">
        <v>27</v>
      </c>
      <c r="L15" s="117" t="s">
        <v>19</v>
      </c>
      <c r="M15" s="123" t="s">
        <v>20</v>
      </c>
      <c r="N15" s="124"/>
      <c r="O15" s="118"/>
      <c r="P15" s="118"/>
      <c r="Q15" s="46"/>
      <c r="R15" s="47"/>
    </row>
    <row r="16" spans="1:18" s="48" customFormat="1" ht="10.5">
      <c r="A16" s="109"/>
      <c r="B16" s="109"/>
      <c r="C16" s="138"/>
      <c r="D16" s="115"/>
      <c r="E16" s="118"/>
      <c r="F16" s="118"/>
      <c r="G16" s="118"/>
      <c r="H16" s="118"/>
      <c r="I16" s="118"/>
      <c r="J16" s="118"/>
      <c r="K16" s="118"/>
      <c r="L16" s="118"/>
      <c r="M16" s="125"/>
      <c r="N16" s="126"/>
      <c r="O16" s="118"/>
      <c r="P16" s="118"/>
      <c r="Q16" s="46"/>
      <c r="R16" s="47"/>
    </row>
    <row r="17" spans="1:18" s="48" customFormat="1" ht="10.5">
      <c r="A17" s="109"/>
      <c r="B17" s="109"/>
      <c r="C17" s="138"/>
      <c r="D17" s="115"/>
      <c r="E17" s="118"/>
      <c r="F17" s="118"/>
      <c r="G17" s="118"/>
      <c r="H17" s="118"/>
      <c r="I17" s="118"/>
      <c r="J17" s="118"/>
      <c r="K17" s="118"/>
      <c r="L17" s="118"/>
      <c r="M17" s="117" t="s">
        <v>21</v>
      </c>
      <c r="N17" s="117" t="s">
        <v>22</v>
      </c>
      <c r="O17" s="118"/>
      <c r="P17" s="118"/>
      <c r="Q17" s="46"/>
      <c r="R17" s="47"/>
    </row>
    <row r="18" spans="1:18" s="48" customFormat="1" ht="10.5">
      <c r="A18" s="109"/>
      <c r="B18" s="109"/>
      <c r="C18" s="138"/>
      <c r="D18" s="115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46"/>
      <c r="R18" s="47"/>
    </row>
    <row r="19" spans="1:18" s="48" customFormat="1" ht="10.5">
      <c r="A19" s="109"/>
      <c r="B19" s="109"/>
      <c r="C19" s="138"/>
      <c r="D19" s="115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46"/>
      <c r="R19" s="47"/>
    </row>
    <row r="20" spans="1:18" s="51" customFormat="1" ht="83.25" customHeight="1">
      <c r="A20" s="110"/>
      <c r="B20" s="110"/>
      <c r="C20" s="139"/>
      <c r="D20" s="116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49"/>
      <c r="R20" s="50"/>
    </row>
    <row r="21" spans="1:16" s="51" customFormat="1" ht="12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2">
        <v>7</v>
      </c>
      <c r="H21" s="52">
        <v>8</v>
      </c>
      <c r="I21" s="52">
        <v>9</v>
      </c>
      <c r="J21" s="53">
        <v>41648</v>
      </c>
      <c r="K21" s="54">
        <v>41679</v>
      </c>
      <c r="L21" s="52">
        <v>10</v>
      </c>
      <c r="M21" s="52">
        <v>11</v>
      </c>
      <c r="N21" s="52">
        <v>12</v>
      </c>
      <c r="O21" s="52">
        <v>13</v>
      </c>
      <c r="P21" s="52">
        <v>14</v>
      </c>
    </row>
    <row r="22" spans="1:16" s="48" customFormat="1" ht="114" customHeight="1">
      <c r="A22" s="55" t="s">
        <v>244</v>
      </c>
      <c r="B22" s="55" t="s">
        <v>245</v>
      </c>
      <c r="C22" s="55" t="s">
        <v>246</v>
      </c>
      <c r="D22" s="56" t="s">
        <v>34</v>
      </c>
      <c r="E22" s="57" t="s">
        <v>114</v>
      </c>
      <c r="F22" s="57" t="s">
        <v>58</v>
      </c>
      <c r="G22" s="58" t="s">
        <v>35</v>
      </c>
      <c r="H22" s="59" t="s">
        <v>251</v>
      </c>
      <c r="I22" s="94">
        <v>49.871</v>
      </c>
      <c r="J22" s="59"/>
      <c r="K22" s="59" t="s">
        <v>96</v>
      </c>
      <c r="L22" s="57" t="s">
        <v>66</v>
      </c>
      <c r="M22" s="59" t="s">
        <v>169</v>
      </c>
      <c r="N22" s="56" t="s">
        <v>170</v>
      </c>
      <c r="O22" s="57" t="s">
        <v>171</v>
      </c>
      <c r="P22" s="57"/>
    </row>
    <row r="23" spans="1:16" s="48" customFormat="1" ht="120" customHeight="1">
      <c r="A23" s="55" t="s">
        <v>282</v>
      </c>
      <c r="B23" s="55" t="s">
        <v>247</v>
      </c>
      <c r="C23" s="55" t="s">
        <v>248</v>
      </c>
      <c r="D23" s="56" t="s">
        <v>37</v>
      </c>
      <c r="E23" s="57" t="s">
        <v>38</v>
      </c>
      <c r="F23" s="57" t="s">
        <v>59</v>
      </c>
      <c r="G23" s="58" t="s">
        <v>97</v>
      </c>
      <c r="H23" s="59" t="s">
        <v>172</v>
      </c>
      <c r="I23" s="94">
        <v>141.475</v>
      </c>
      <c r="J23" s="59"/>
      <c r="K23" s="59" t="str">
        <f>K22</f>
        <v>Обоснование НМЦК произведено тарифным методом на основании регулируемых тарифов (цен) на услуги</v>
      </c>
      <c r="L23" s="59" t="s">
        <v>66</v>
      </c>
      <c r="M23" s="59" t="s">
        <v>169</v>
      </c>
      <c r="N23" s="56" t="s">
        <v>173</v>
      </c>
      <c r="O23" s="57" t="s">
        <v>113</v>
      </c>
      <c r="P23" s="57" t="s">
        <v>355</v>
      </c>
    </row>
    <row r="24" spans="1:16" s="48" customFormat="1" ht="109.5" customHeight="1">
      <c r="A24" s="55" t="s">
        <v>282</v>
      </c>
      <c r="B24" s="55"/>
      <c r="C24" s="55"/>
      <c r="D24" s="56" t="s">
        <v>39</v>
      </c>
      <c r="E24" s="57" t="s">
        <v>40</v>
      </c>
      <c r="F24" s="57" t="s">
        <v>60</v>
      </c>
      <c r="G24" s="60" t="s">
        <v>41</v>
      </c>
      <c r="H24" s="59"/>
      <c r="I24" s="95">
        <v>2.782</v>
      </c>
      <c r="J24" s="59"/>
      <c r="K24" s="59" t="str">
        <f>K22</f>
        <v>Обоснование НМЦК произведено тарифным методом на основании регулируемых тарифов (цен) на услуги</v>
      </c>
      <c r="L24" s="59" t="str">
        <f>L22</f>
        <v>не установлено </v>
      </c>
      <c r="M24" s="59" t="s">
        <v>174</v>
      </c>
      <c r="N24" s="56" t="s">
        <v>175</v>
      </c>
      <c r="O24" s="57" t="s">
        <v>176</v>
      </c>
      <c r="P24" s="57" t="s">
        <v>355</v>
      </c>
    </row>
    <row r="25" spans="1:16" s="48" customFormat="1" ht="117" customHeight="1">
      <c r="A25" s="55" t="s">
        <v>317</v>
      </c>
      <c r="B25" s="55" t="s">
        <v>67</v>
      </c>
      <c r="C25" s="55" t="s">
        <v>43</v>
      </c>
      <c r="D25" s="56" t="s">
        <v>44</v>
      </c>
      <c r="E25" s="57" t="s">
        <v>45</v>
      </c>
      <c r="F25" s="57" t="s">
        <v>68</v>
      </c>
      <c r="G25" s="58" t="s">
        <v>46</v>
      </c>
      <c r="H25" s="59"/>
      <c r="I25" s="95">
        <v>75</v>
      </c>
      <c r="J25" s="59"/>
      <c r="K25" s="59" t="str">
        <f>K22</f>
        <v>Обоснование НМЦК произведено тарифным методом на основании регулируемых тарифов (цен) на услуги</v>
      </c>
      <c r="L25" s="59" t="s">
        <v>66</v>
      </c>
      <c r="M25" s="59" t="s">
        <v>169</v>
      </c>
      <c r="N25" s="56" t="s">
        <v>173</v>
      </c>
      <c r="O25" s="57" t="s">
        <v>36</v>
      </c>
      <c r="P25" s="57"/>
    </row>
    <row r="26" spans="1:16" s="48" customFormat="1" ht="117.75" customHeight="1">
      <c r="A26" s="55" t="s">
        <v>318</v>
      </c>
      <c r="B26" s="55" t="s">
        <v>65</v>
      </c>
      <c r="C26" s="55" t="s">
        <v>92</v>
      </c>
      <c r="D26" s="56" t="s">
        <v>47</v>
      </c>
      <c r="E26" s="57" t="s">
        <v>98</v>
      </c>
      <c r="F26" s="57" t="s">
        <v>58</v>
      </c>
      <c r="G26" s="58" t="s">
        <v>35</v>
      </c>
      <c r="H26" s="59" t="s">
        <v>252</v>
      </c>
      <c r="I26" s="94">
        <v>1901.643</v>
      </c>
      <c r="J26" s="59"/>
      <c r="K26" s="59" t="str">
        <f>K22</f>
        <v>Обоснование НМЦК произведено тарифным методом на основании регулируемых тарифов (цен) на услуги</v>
      </c>
      <c r="L26" s="59" t="s">
        <v>66</v>
      </c>
      <c r="M26" s="59" t="s">
        <v>169</v>
      </c>
      <c r="N26" s="56" t="s">
        <v>173</v>
      </c>
      <c r="O26" s="57" t="s">
        <v>171</v>
      </c>
      <c r="P26" s="57"/>
    </row>
    <row r="27" spans="1:16" s="48" customFormat="1" ht="115.5" customHeight="1">
      <c r="A27" s="55" t="s">
        <v>319</v>
      </c>
      <c r="B27" s="55"/>
      <c r="C27" s="55"/>
      <c r="D27" s="56" t="s">
        <v>301</v>
      </c>
      <c r="E27" s="72" t="s">
        <v>177</v>
      </c>
      <c r="F27" s="57"/>
      <c r="G27" s="58"/>
      <c r="H27" s="59"/>
      <c r="I27" s="83">
        <v>30</v>
      </c>
      <c r="J27" s="59"/>
      <c r="K27" s="59"/>
      <c r="L27" s="57"/>
      <c r="M27" s="59"/>
      <c r="N27" s="56"/>
      <c r="O27" s="57" t="s">
        <v>36</v>
      </c>
      <c r="P27" s="57"/>
    </row>
    <row r="28" spans="1:16" s="48" customFormat="1" ht="113.25" customHeight="1">
      <c r="A28" s="55" t="s">
        <v>320</v>
      </c>
      <c r="B28" s="55"/>
      <c r="C28" s="55"/>
      <c r="D28" s="56" t="s">
        <v>49</v>
      </c>
      <c r="E28" s="72" t="s">
        <v>178</v>
      </c>
      <c r="F28" s="57"/>
      <c r="G28" s="58"/>
      <c r="H28" s="59"/>
      <c r="I28" s="83">
        <v>42</v>
      </c>
      <c r="J28" s="59"/>
      <c r="K28" s="59"/>
      <c r="L28" s="57"/>
      <c r="M28" s="59"/>
      <c r="N28" s="56"/>
      <c r="O28" s="57" t="s">
        <v>36</v>
      </c>
      <c r="P28" s="57"/>
    </row>
    <row r="29" spans="1:16" s="48" customFormat="1" ht="108.75" customHeight="1">
      <c r="A29" s="55" t="s">
        <v>265</v>
      </c>
      <c r="B29" s="55"/>
      <c r="C29" s="55"/>
      <c r="D29" s="56" t="s">
        <v>50</v>
      </c>
      <c r="E29" s="73" t="s">
        <v>179</v>
      </c>
      <c r="F29" s="57"/>
      <c r="G29" s="58"/>
      <c r="H29" s="59"/>
      <c r="I29" s="81">
        <v>48.87</v>
      </c>
      <c r="J29" s="59"/>
      <c r="K29" s="59"/>
      <c r="L29" s="57"/>
      <c r="M29" s="59"/>
      <c r="N29" s="56"/>
      <c r="O29" s="57" t="s">
        <v>36</v>
      </c>
      <c r="P29" s="57"/>
    </row>
    <row r="30" spans="1:16" s="48" customFormat="1" ht="109.5" customHeight="1">
      <c r="A30" s="55" t="s">
        <v>320</v>
      </c>
      <c r="B30" s="55"/>
      <c r="C30" s="55"/>
      <c r="D30" s="56" t="s">
        <v>51</v>
      </c>
      <c r="E30" s="72" t="s">
        <v>178</v>
      </c>
      <c r="F30" s="57"/>
      <c r="G30" s="58"/>
      <c r="H30" s="59"/>
      <c r="I30" s="83">
        <v>42.15</v>
      </c>
      <c r="J30" s="59"/>
      <c r="K30" s="59"/>
      <c r="L30" s="57"/>
      <c r="M30" s="59"/>
      <c r="N30" s="56"/>
      <c r="O30" s="57" t="s">
        <v>36</v>
      </c>
      <c r="P30" s="57"/>
    </row>
    <row r="31" spans="1:16" s="61" customFormat="1" ht="114" customHeight="1">
      <c r="A31" s="55" t="s">
        <v>321</v>
      </c>
      <c r="B31" s="55"/>
      <c r="C31" s="55"/>
      <c r="D31" s="56" t="s">
        <v>53</v>
      </c>
      <c r="E31" s="72" t="s">
        <v>71</v>
      </c>
      <c r="F31" s="57"/>
      <c r="G31" s="58"/>
      <c r="H31" s="59"/>
      <c r="I31" s="83">
        <v>35.117</v>
      </c>
      <c r="J31" s="59"/>
      <c r="K31" s="59"/>
      <c r="L31" s="57"/>
      <c r="M31" s="59"/>
      <c r="N31" s="56"/>
      <c r="O31" s="57" t="s">
        <v>64</v>
      </c>
      <c r="P31" s="57"/>
    </row>
    <row r="32" spans="1:16" s="48" customFormat="1" ht="117.75" customHeight="1">
      <c r="A32" s="55" t="s">
        <v>321</v>
      </c>
      <c r="B32" s="55"/>
      <c r="C32" s="55"/>
      <c r="D32" s="56" t="s">
        <v>54</v>
      </c>
      <c r="E32" s="72" t="s">
        <v>71</v>
      </c>
      <c r="F32" s="57"/>
      <c r="G32" s="58"/>
      <c r="H32" s="59"/>
      <c r="I32" s="83">
        <v>81.94</v>
      </c>
      <c r="J32" s="59"/>
      <c r="K32" s="59"/>
      <c r="L32" s="57"/>
      <c r="M32" s="59"/>
      <c r="N32" s="56"/>
      <c r="O32" s="57" t="s">
        <v>36</v>
      </c>
      <c r="P32" s="57"/>
    </row>
    <row r="33" spans="1:16" s="48" customFormat="1" ht="116.25" customHeight="1">
      <c r="A33" s="55" t="s">
        <v>319</v>
      </c>
      <c r="B33" s="55"/>
      <c r="C33" s="55"/>
      <c r="D33" s="56" t="s">
        <v>56</v>
      </c>
      <c r="E33" s="72" t="s">
        <v>177</v>
      </c>
      <c r="F33" s="57"/>
      <c r="G33" s="58"/>
      <c r="H33" s="59"/>
      <c r="I33" s="82">
        <v>100</v>
      </c>
      <c r="J33" s="59"/>
      <c r="K33" s="59"/>
      <c r="L33" s="57"/>
      <c r="M33" s="59"/>
      <c r="N33" s="56"/>
      <c r="O33" s="57" t="s">
        <v>36</v>
      </c>
      <c r="P33" s="57"/>
    </row>
    <row r="34" spans="1:16" s="2" customFormat="1" ht="109.5" customHeight="1">
      <c r="A34" s="23" t="s">
        <v>317</v>
      </c>
      <c r="B34" s="23"/>
      <c r="C34" s="23"/>
      <c r="D34" s="56" t="s">
        <v>302</v>
      </c>
      <c r="E34" s="72" t="s">
        <v>180</v>
      </c>
      <c r="F34" s="22"/>
      <c r="G34" s="25"/>
      <c r="H34" s="26"/>
      <c r="I34" s="83">
        <v>40</v>
      </c>
      <c r="J34" s="26"/>
      <c r="K34" s="26"/>
      <c r="L34" s="22"/>
      <c r="M34" s="26"/>
      <c r="N34" s="24"/>
      <c r="O34" s="57" t="s">
        <v>36</v>
      </c>
      <c r="P34" s="22"/>
    </row>
    <row r="35" spans="1:16" s="48" customFormat="1" ht="114.75" customHeight="1">
      <c r="A35" s="55" t="s">
        <v>265</v>
      </c>
      <c r="B35" s="55"/>
      <c r="C35" s="55"/>
      <c r="D35" s="56" t="s">
        <v>303</v>
      </c>
      <c r="E35" s="74" t="s">
        <v>181</v>
      </c>
      <c r="F35" s="57"/>
      <c r="G35" s="58"/>
      <c r="H35" s="59"/>
      <c r="I35" s="80">
        <v>13</v>
      </c>
      <c r="J35" s="59"/>
      <c r="K35" s="59"/>
      <c r="L35" s="57"/>
      <c r="M35" s="59"/>
      <c r="N35" s="56"/>
      <c r="O35" s="57" t="s">
        <v>116</v>
      </c>
      <c r="P35" s="57"/>
    </row>
    <row r="36" spans="1:16" s="48" customFormat="1" ht="111" customHeight="1">
      <c r="A36" s="55" t="s">
        <v>265</v>
      </c>
      <c r="B36" s="55"/>
      <c r="C36" s="55"/>
      <c r="D36" s="56" t="s">
        <v>61</v>
      </c>
      <c r="E36" s="74" t="s">
        <v>182</v>
      </c>
      <c r="F36" s="57"/>
      <c r="G36" s="58"/>
      <c r="H36" s="59"/>
      <c r="I36" s="80">
        <v>99.7</v>
      </c>
      <c r="J36" s="59"/>
      <c r="K36" s="59"/>
      <c r="L36" s="57"/>
      <c r="M36" s="59"/>
      <c r="N36" s="56"/>
      <c r="O36" s="57" t="s">
        <v>64</v>
      </c>
      <c r="P36" s="57"/>
    </row>
    <row r="37" spans="1:16" s="48" customFormat="1" ht="111.75" customHeight="1">
      <c r="A37" s="55" t="s">
        <v>322</v>
      </c>
      <c r="B37" s="55"/>
      <c r="C37" s="55"/>
      <c r="D37" s="56" t="s">
        <v>304</v>
      </c>
      <c r="E37" s="74" t="s">
        <v>183</v>
      </c>
      <c r="F37" s="57"/>
      <c r="G37" s="58"/>
      <c r="H37" s="59"/>
      <c r="I37" s="80">
        <v>21.57735</v>
      </c>
      <c r="J37" s="59"/>
      <c r="K37" s="59"/>
      <c r="L37" s="57"/>
      <c r="M37" s="59"/>
      <c r="N37" s="56"/>
      <c r="O37" s="57" t="s">
        <v>64</v>
      </c>
      <c r="P37" s="57"/>
    </row>
    <row r="38" spans="1:16" s="48" customFormat="1" ht="109.5" customHeight="1">
      <c r="A38" s="55" t="s">
        <v>323</v>
      </c>
      <c r="B38" s="55"/>
      <c r="C38" s="55"/>
      <c r="D38" s="56" t="s">
        <v>69</v>
      </c>
      <c r="E38" s="84" t="s">
        <v>184</v>
      </c>
      <c r="F38" s="57"/>
      <c r="G38" s="58"/>
      <c r="H38" s="59"/>
      <c r="I38" s="81">
        <v>50.094</v>
      </c>
      <c r="J38" s="59"/>
      <c r="K38" s="59"/>
      <c r="L38" s="63"/>
      <c r="M38" s="59"/>
      <c r="N38" s="56"/>
      <c r="O38" s="57" t="s">
        <v>36</v>
      </c>
      <c r="P38" s="57"/>
    </row>
    <row r="39" spans="1:16" s="48" customFormat="1" ht="110.25" customHeight="1">
      <c r="A39" s="55" t="s">
        <v>317</v>
      </c>
      <c r="B39" s="55"/>
      <c r="C39" s="55"/>
      <c r="D39" s="56" t="s">
        <v>70</v>
      </c>
      <c r="E39" s="74" t="s">
        <v>185</v>
      </c>
      <c r="F39" s="57"/>
      <c r="G39" s="58"/>
      <c r="H39" s="56"/>
      <c r="I39" s="80">
        <v>44.155</v>
      </c>
      <c r="J39" s="59"/>
      <c r="K39" s="59"/>
      <c r="L39" s="57"/>
      <c r="M39" s="59"/>
      <c r="N39" s="56"/>
      <c r="O39" s="57" t="s">
        <v>36</v>
      </c>
      <c r="P39" s="57" t="s">
        <v>355</v>
      </c>
    </row>
    <row r="40" spans="1:16" s="2" customFormat="1" ht="111.75" customHeight="1">
      <c r="A40" s="23" t="s">
        <v>324</v>
      </c>
      <c r="B40" s="23"/>
      <c r="C40" s="23"/>
      <c r="D40" s="56" t="s">
        <v>72</v>
      </c>
      <c r="E40" s="74" t="s">
        <v>186</v>
      </c>
      <c r="F40" s="22"/>
      <c r="G40" s="25"/>
      <c r="H40" s="24"/>
      <c r="I40" s="80">
        <v>1</v>
      </c>
      <c r="J40" s="26"/>
      <c r="K40" s="26"/>
      <c r="L40" s="22"/>
      <c r="M40" s="26"/>
      <c r="N40" s="24"/>
      <c r="O40" s="57" t="s">
        <v>36</v>
      </c>
      <c r="P40" s="22"/>
    </row>
    <row r="41" spans="1:16" s="2" customFormat="1" ht="112.5" customHeight="1">
      <c r="A41" s="23" t="s">
        <v>325</v>
      </c>
      <c r="B41" s="23"/>
      <c r="C41" s="23"/>
      <c r="D41" s="56" t="s">
        <v>57</v>
      </c>
      <c r="E41" s="74" t="s">
        <v>229</v>
      </c>
      <c r="F41" s="22" t="s">
        <v>121</v>
      </c>
      <c r="G41" s="25" t="s">
        <v>231</v>
      </c>
      <c r="H41" s="26"/>
      <c r="I41" s="78">
        <v>599.164</v>
      </c>
      <c r="J41" s="26"/>
      <c r="K41" s="26" t="s">
        <v>163</v>
      </c>
      <c r="L41" s="22" t="s">
        <v>226</v>
      </c>
      <c r="M41" s="26" t="s">
        <v>174</v>
      </c>
      <c r="N41" s="24" t="s">
        <v>227</v>
      </c>
      <c r="O41" s="22" t="s">
        <v>123</v>
      </c>
      <c r="P41" s="22" t="s">
        <v>228</v>
      </c>
    </row>
    <row r="42" spans="1:16" s="2" customFormat="1" ht="110.25" customHeight="1">
      <c r="A42" s="23" t="s">
        <v>326</v>
      </c>
      <c r="B42" s="23"/>
      <c r="C42" s="23"/>
      <c r="D42" s="56" t="s">
        <v>73</v>
      </c>
      <c r="E42" s="74" t="s">
        <v>230</v>
      </c>
      <c r="F42" s="22" t="s">
        <v>126</v>
      </c>
      <c r="G42" s="25" t="s">
        <v>231</v>
      </c>
      <c r="H42" s="26"/>
      <c r="I42" s="78">
        <v>887.1</v>
      </c>
      <c r="J42" s="26"/>
      <c r="K42" s="26" t="s">
        <v>162</v>
      </c>
      <c r="L42" s="22" t="s">
        <v>232</v>
      </c>
      <c r="M42" s="26" t="s">
        <v>233</v>
      </c>
      <c r="N42" s="24" t="s">
        <v>234</v>
      </c>
      <c r="O42" s="22" t="s">
        <v>95</v>
      </c>
      <c r="P42" s="22" t="s">
        <v>237</v>
      </c>
    </row>
    <row r="43" spans="1:16" s="2" customFormat="1" ht="111" customHeight="1">
      <c r="A43" s="23" t="s">
        <v>325</v>
      </c>
      <c r="B43" s="23"/>
      <c r="C43" s="23"/>
      <c r="D43" s="56" t="s">
        <v>74</v>
      </c>
      <c r="E43" s="74" t="s">
        <v>235</v>
      </c>
      <c r="F43" s="22" t="s">
        <v>121</v>
      </c>
      <c r="G43" s="25" t="s">
        <v>130</v>
      </c>
      <c r="H43" s="26"/>
      <c r="I43" s="80">
        <v>1850</v>
      </c>
      <c r="J43" s="26"/>
      <c r="K43" s="26" t="s">
        <v>162</v>
      </c>
      <c r="L43" s="22" t="s">
        <v>236</v>
      </c>
      <c r="M43" s="26"/>
      <c r="N43" s="24" t="s">
        <v>234</v>
      </c>
      <c r="O43" s="22" t="s">
        <v>95</v>
      </c>
      <c r="P43" s="22" t="s">
        <v>238</v>
      </c>
    </row>
    <row r="44" spans="1:16" s="2" customFormat="1" ht="112.5" customHeight="1">
      <c r="A44" s="23" t="s">
        <v>327</v>
      </c>
      <c r="B44" s="23"/>
      <c r="C44" s="23"/>
      <c r="D44" s="56" t="s">
        <v>93</v>
      </c>
      <c r="E44" s="74" t="s">
        <v>52</v>
      </c>
      <c r="F44" s="22"/>
      <c r="G44" s="25" t="s">
        <v>130</v>
      </c>
      <c r="H44" s="26"/>
      <c r="I44" s="80">
        <v>270</v>
      </c>
      <c r="J44" s="26"/>
      <c r="K44" s="26" t="s">
        <v>162</v>
      </c>
      <c r="L44" s="22" t="s">
        <v>239</v>
      </c>
      <c r="M44" s="26"/>
      <c r="N44" s="24" t="s">
        <v>250</v>
      </c>
      <c r="O44" s="22" t="s">
        <v>95</v>
      </c>
      <c r="P44" s="22" t="s">
        <v>240</v>
      </c>
    </row>
    <row r="45" spans="1:16" s="2" customFormat="1" ht="111.75" customHeight="1">
      <c r="A45" s="23" t="s">
        <v>265</v>
      </c>
      <c r="B45" s="23"/>
      <c r="C45" s="23"/>
      <c r="D45" s="56" t="s">
        <v>63</v>
      </c>
      <c r="E45" s="73" t="s">
        <v>187</v>
      </c>
      <c r="F45" s="22"/>
      <c r="G45" s="25"/>
      <c r="H45" s="26"/>
      <c r="I45" s="79">
        <v>72</v>
      </c>
      <c r="J45" s="26"/>
      <c r="K45" s="26"/>
      <c r="L45" s="22"/>
      <c r="M45" s="26"/>
      <c r="N45" s="24"/>
      <c r="O45" s="57" t="s">
        <v>36</v>
      </c>
      <c r="P45" s="22"/>
    </row>
    <row r="46" spans="1:16" s="48" customFormat="1" ht="117.75" customHeight="1">
      <c r="A46" s="55" t="s">
        <v>265</v>
      </c>
      <c r="B46" s="55"/>
      <c r="C46" s="55"/>
      <c r="D46" s="56" t="s">
        <v>75</v>
      </c>
      <c r="E46" s="73" t="s">
        <v>188</v>
      </c>
      <c r="F46" s="57"/>
      <c r="G46" s="58"/>
      <c r="H46" s="59"/>
      <c r="I46" s="79">
        <v>19.512</v>
      </c>
      <c r="J46" s="59"/>
      <c r="K46" s="59"/>
      <c r="L46" s="57"/>
      <c r="M46" s="59"/>
      <c r="N46" s="56"/>
      <c r="O46" s="57" t="s">
        <v>112</v>
      </c>
      <c r="P46" s="57"/>
    </row>
    <row r="47" spans="1:16" s="2" customFormat="1" ht="111.75" customHeight="1">
      <c r="A47" s="23" t="s">
        <v>328</v>
      </c>
      <c r="B47" s="23"/>
      <c r="C47" s="23"/>
      <c r="D47" s="56" t="s">
        <v>76</v>
      </c>
      <c r="E47" s="74" t="s">
        <v>189</v>
      </c>
      <c r="F47" s="22"/>
      <c r="G47" s="25" t="s">
        <v>48</v>
      </c>
      <c r="H47" s="26"/>
      <c r="I47" s="80">
        <v>0.29</v>
      </c>
      <c r="J47" s="26"/>
      <c r="K47" s="26"/>
      <c r="L47" s="22"/>
      <c r="M47" s="26"/>
      <c r="N47" s="24"/>
      <c r="O47" s="57" t="s">
        <v>112</v>
      </c>
      <c r="P47" s="22"/>
    </row>
    <row r="48" spans="1:16" s="2" customFormat="1" ht="115.5" customHeight="1">
      <c r="A48" s="23" t="s">
        <v>329</v>
      </c>
      <c r="B48" s="23"/>
      <c r="C48" s="23"/>
      <c r="D48" s="56" t="s">
        <v>62</v>
      </c>
      <c r="E48" s="74" t="s">
        <v>190</v>
      </c>
      <c r="F48" s="22"/>
      <c r="G48" s="25" t="s">
        <v>48</v>
      </c>
      <c r="H48" s="26"/>
      <c r="I48" s="80">
        <v>4.68</v>
      </c>
      <c r="J48" s="26"/>
      <c r="K48" s="26"/>
      <c r="L48" s="22"/>
      <c r="M48" s="26"/>
      <c r="N48" s="24"/>
      <c r="O48" s="57" t="s">
        <v>112</v>
      </c>
      <c r="P48" s="22"/>
    </row>
    <row r="49" spans="1:16" s="2" customFormat="1" ht="111" customHeight="1">
      <c r="A49" s="23" t="s">
        <v>330</v>
      </c>
      <c r="B49" s="23"/>
      <c r="C49" s="23"/>
      <c r="D49" s="56" t="s">
        <v>77</v>
      </c>
      <c r="E49" s="74" t="s">
        <v>191</v>
      </c>
      <c r="F49" s="22"/>
      <c r="G49" s="25" t="s">
        <v>48</v>
      </c>
      <c r="H49" s="26"/>
      <c r="I49" s="80">
        <v>0.295</v>
      </c>
      <c r="J49" s="26"/>
      <c r="K49" s="26"/>
      <c r="L49" s="26"/>
      <c r="M49" s="26"/>
      <c r="N49" s="24"/>
      <c r="O49" s="57" t="s">
        <v>112</v>
      </c>
      <c r="P49" s="22"/>
    </row>
    <row r="50" spans="1:16" s="2" customFormat="1" ht="111" customHeight="1">
      <c r="A50" s="23" t="s">
        <v>324</v>
      </c>
      <c r="B50" s="23"/>
      <c r="C50" s="23"/>
      <c r="D50" s="56" t="s">
        <v>78</v>
      </c>
      <c r="E50" s="74" t="s">
        <v>186</v>
      </c>
      <c r="F50" s="22"/>
      <c r="G50" s="25"/>
      <c r="H50" s="26"/>
      <c r="I50" s="80">
        <v>1</v>
      </c>
      <c r="J50" s="26"/>
      <c r="K50" s="26"/>
      <c r="L50" s="26"/>
      <c r="M50" s="26"/>
      <c r="N50" s="24"/>
      <c r="O50" s="57" t="s">
        <v>112</v>
      </c>
      <c r="P50" s="22"/>
    </row>
    <row r="51" spans="1:16" s="48" customFormat="1" ht="119.25" customHeight="1">
      <c r="A51" s="55" t="s">
        <v>331</v>
      </c>
      <c r="B51" s="55"/>
      <c r="C51" s="55"/>
      <c r="D51" s="56" t="s">
        <v>79</v>
      </c>
      <c r="E51" s="74" t="s">
        <v>192</v>
      </c>
      <c r="F51" s="57"/>
      <c r="G51" s="58"/>
      <c r="H51" s="59"/>
      <c r="I51" s="80">
        <v>3.161</v>
      </c>
      <c r="J51" s="59"/>
      <c r="K51" s="59"/>
      <c r="L51" s="57"/>
      <c r="M51" s="59"/>
      <c r="N51" s="56"/>
      <c r="O51" s="57" t="s">
        <v>87</v>
      </c>
      <c r="P51" s="57"/>
    </row>
    <row r="52" spans="1:16" s="48" customFormat="1" ht="105" customHeight="1">
      <c r="A52" s="55" t="s">
        <v>332</v>
      </c>
      <c r="B52" s="55"/>
      <c r="C52" s="55"/>
      <c r="D52" s="56" t="s">
        <v>80</v>
      </c>
      <c r="E52" s="74" t="s">
        <v>193</v>
      </c>
      <c r="F52" s="57"/>
      <c r="G52" s="58"/>
      <c r="H52" s="59"/>
      <c r="I52" s="80">
        <v>39.551</v>
      </c>
      <c r="J52" s="59"/>
      <c r="K52" s="59"/>
      <c r="L52" s="57"/>
      <c r="M52" s="59"/>
      <c r="N52" s="56"/>
      <c r="O52" s="57" t="s">
        <v>87</v>
      </c>
      <c r="P52" s="57"/>
    </row>
    <row r="53" spans="1:16" s="2" customFormat="1" ht="110.25" customHeight="1">
      <c r="A53" s="23" t="s">
        <v>319</v>
      </c>
      <c r="B53" s="23"/>
      <c r="C53" s="23"/>
      <c r="D53" s="56" t="s">
        <v>81</v>
      </c>
      <c r="E53" s="74" t="s">
        <v>241</v>
      </c>
      <c r="F53" s="22"/>
      <c r="G53" s="25" t="s">
        <v>242</v>
      </c>
      <c r="H53" s="26"/>
      <c r="I53" s="80">
        <v>5.018</v>
      </c>
      <c r="J53" s="26"/>
      <c r="K53" s="24"/>
      <c r="L53" s="26"/>
      <c r="M53" s="26"/>
      <c r="N53" s="24"/>
      <c r="O53" s="57" t="s">
        <v>87</v>
      </c>
      <c r="P53" s="22"/>
    </row>
    <row r="54" spans="1:16" s="2" customFormat="1" ht="138.75" customHeight="1">
      <c r="A54" s="23" t="s">
        <v>319</v>
      </c>
      <c r="B54" s="23"/>
      <c r="C54" s="23"/>
      <c r="D54" s="56" t="s">
        <v>82</v>
      </c>
      <c r="E54" s="74" t="s">
        <v>194</v>
      </c>
      <c r="F54" s="22"/>
      <c r="G54" s="25"/>
      <c r="H54" s="26"/>
      <c r="I54" s="80">
        <v>42.912</v>
      </c>
      <c r="J54" s="26"/>
      <c r="K54" s="24"/>
      <c r="L54" s="26"/>
      <c r="M54" s="26"/>
      <c r="N54" s="24"/>
      <c r="O54" s="57" t="s">
        <v>87</v>
      </c>
      <c r="P54" s="22"/>
    </row>
    <row r="55" spans="1:16" s="48" customFormat="1" ht="111.75" customHeight="1">
      <c r="A55" s="55" t="s">
        <v>319</v>
      </c>
      <c r="B55" s="55"/>
      <c r="C55" s="55"/>
      <c r="D55" s="56" t="s">
        <v>83</v>
      </c>
      <c r="E55" s="74" t="s">
        <v>195</v>
      </c>
      <c r="F55" s="57"/>
      <c r="G55" s="58"/>
      <c r="H55" s="59"/>
      <c r="I55" s="80">
        <v>0.702</v>
      </c>
      <c r="J55" s="59"/>
      <c r="K55" s="56"/>
      <c r="L55" s="59"/>
      <c r="M55" s="59"/>
      <c r="N55" s="56"/>
      <c r="O55" s="57" t="s">
        <v>91</v>
      </c>
      <c r="P55" s="57"/>
    </row>
    <row r="56" spans="1:16" s="48" customFormat="1" ht="111" customHeight="1">
      <c r="A56" s="55" t="s">
        <v>333</v>
      </c>
      <c r="B56" s="55"/>
      <c r="C56" s="55"/>
      <c r="D56" s="56" t="s">
        <v>55</v>
      </c>
      <c r="E56" s="74" t="s">
        <v>196</v>
      </c>
      <c r="F56" s="57"/>
      <c r="G56" s="58"/>
      <c r="H56" s="59"/>
      <c r="I56" s="80">
        <v>12.9</v>
      </c>
      <c r="J56" s="59"/>
      <c r="K56" s="59"/>
      <c r="L56" s="59"/>
      <c r="M56" s="59"/>
      <c r="N56" s="56"/>
      <c r="O56" s="57" t="s">
        <v>91</v>
      </c>
      <c r="P56" s="57"/>
    </row>
    <row r="57" spans="1:16" s="48" customFormat="1" ht="115.5" customHeight="1">
      <c r="A57" s="55" t="s">
        <v>265</v>
      </c>
      <c r="B57" s="55"/>
      <c r="C57" s="55"/>
      <c r="D57" s="56" t="s">
        <v>85</v>
      </c>
      <c r="E57" s="73" t="s">
        <v>197</v>
      </c>
      <c r="F57" s="57"/>
      <c r="G57" s="58"/>
      <c r="H57" s="59"/>
      <c r="I57" s="83">
        <v>54.39</v>
      </c>
      <c r="J57" s="62"/>
      <c r="K57" s="59"/>
      <c r="L57" s="59"/>
      <c r="M57" s="59"/>
      <c r="N57" s="56"/>
      <c r="O57" s="57" t="s">
        <v>91</v>
      </c>
      <c r="P57" s="57"/>
    </row>
    <row r="58" spans="1:16" s="48" customFormat="1" ht="112.5" customHeight="1">
      <c r="A58" s="55" t="s">
        <v>291</v>
      </c>
      <c r="B58" s="55"/>
      <c r="C58" s="55"/>
      <c r="D58" s="56" t="s">
        <v>86</v>
      </c>
      <c r="E58" s="74" t="s">
        <v>198</v>
      </c>
      <c r="F58" s="57"/>
      <c r="G58" s="58"/>
      <c r="H58" s="59"/>
      <c r="I58" s="81">
        <v>7.132</v>
      </c>
      <c r="J58" s="62"/>
      <c r="K58" s="59"/>
      <c r="L58" s="59"/>
      <c r="M58" s="59"/>
      <c r="N58" s="56"/>
      <c r="O58" s="57" t="s">
        <v>91</v>
      </c>
      <c r="P58" s="57"/>
    </row>
    <row r="59" spans="1:16" s="2" customFormat="1" ht="113.25" customHeight="1">
      <c r="A59" s="23" t="s">
        <v>295</v>
      </c>
      <c r="B59" s="23"/>
      <c r="C59" s="23"/>
      <c r="D59" s="56" t="s">
        <v>88</v>
      </c>
      <c r="E59" s="73" t="s">
        <v>199</v>
      </c>
      <c r="F59" s="22" t="s">
        <v>122</v>
      </c>
      <c r="G59" s="25" t="s">
        <v>48</v>
      </c>
      <c r="H59" s="24"/>
      <c r="I59" s="92">
        <v>1.02</v>
      </c>
      <c r="J59" s="26"/>
      <c r="K59" s="26"/>
      <c r="L59" s="22"/>
      <c r="M59" s="26"/>
      <c r="N59" s="24"/>
      <c r="O59" s="57" t="s">
        <v>91</v>
      </c>
      <c r="P59" s="22"/>
    </row>
    <row r="60" spans="1:16" s="48" customFormat="1" ht="111.75" customHeight="1">
      <c r="A60" s="55" t="s">
        <v>330</v>
      </c>
      <c r="B60" s="55"/>
      <c r="C60" s="55"/>
      <c r="D60" s="56" t="s">
        <v>89</v>
      </c>
      <c r="E60" s="74" t="s">
        <v>191</v>
      </c>
      <c r="F60" s="57"/>
      <c r="G60" s="58"/>
      <c r="H60" s="59"/>
      <c r="I60" s="81">
        <v>0.295</v>
      </c>
      <c r="J60" s="62"/>
      <c r="K60" s="59"/>
      <c r="L60" s="57"/>
      <c r="M60" s="59"/>
      <c r="N60" s="56"/>
      <c r="O60" s="57" t="s">
        <v>118</v>
      </c>
      <c r="P60" s="57"/>
    </row>
    <row r="61" spans="1:16" s="48" customFormat="1" ht="110.25" customHeight="1">
      <c r="A61" s="55" t="s">
        <v>334</v>
      </c>
      <c r="B61" s="55"/>
      <c r="C61" s="55"/>
      <c r="D61" s="56" t="s">
        <v>305</v>
      </c>
      <c r="E61" s="74" t="s">
        <v>200</v>
      </c>
      <c r="F61" s="57"/>
      <c r="G61" s="58"/>
      <c r="H61" s="59"/>
      <c r="I61" s="80">
        <v>19.131</v>
      </c>
      <c r="J61" s="62"/>
      <c r="K61" s="59"/>
      <c r="L61" s="57"/>
      <c r="M61" s="59"/>
      <c r="N61" s="56"/>
      <c r="O61" s="57" t="s">
        <v>115</v>
      </c>
      <c r="P61" s="57"/>
    </row>
    <row r="62" spans="1:16" s="2" customFormat="1" ht="118.5" customHeight="1">
      <c r="A62" s="23" t="s">
        <v>320</v>
      </c>
      <c r="B62" s="23"/>
      <c r="C62" s="23"/>
      <c r="D62" s="56" t="s">
        <v>90</v>
      </c>
      <c r="E62" s="74" t="s">
        <v>201</v>
      </c>
      <c r="F62" s="22"/>
      <c r="G62" s="25" t="s">
        <v>130</v>
      </c>
      <c r="H62" s="24"/>
      <c r="I62" s="80">
        <v>99.9</v>
      </c>
      <c r="J62" s="27"/>
      <c r="K62" s="26"/>
      <c r="L62" s="22"/>
      <c r="M62" s="26"/>
      <c r="N62" s="24"/>
      <c r="O62" s="57" t="s">
        <v>115</v>
      </c>
      <c r="P62" s="22"/>
    </row>
    <row r="63" spans="1:16" s="48" customFormat="1" ht="115.5" customHeight="1">
      <c r="A63" s="55" t="s">
        <v>262</v>
      </c>
      <c r="B63" s="55"/>
      <c r="C63" s="55"/>
      <c r="D63" s="56" t="s">
        <v>109</v>
      </c>
      <c r="E63" s="74" t="s">
        <v>202</v>
      </c>
      <c r="F63" s="57"/>
      <c r="G63" s="58"/>
      <c r="H63" s="59"/>
      <c r="I63" s="80">
        <v>5.4</v>
      </c>
      <c r="J63" s="62"/>
      <c r="K63" s="59"/>
      <c r="L63" s="57"/>
      <c r="M63" s="59"/>
      <c r="N63" s="56"/>
      <c r="O63" s="57" t="s">
        <v>64</v>
      </c>
      <c r="P63" s="57"/>
    </row>
    <row r="64" spans="1:16" s="48" customFormat="1" ht="111.75" customHeight="1">
      <c r="A64" s="55" t="s">
        <v>324</v>
      </c>
      <c r="B64" s="55"/>
      <c r="C64" s="55"/>
      <c r="D64" s="56" t="s">
        <v>110</v>
      </c>
      <c r="E64" s="73" t="s">
        <v>186</v>
      </c>
      <c r="F64" s="57"/>
      <c r="G64" s="58"/>
      <c r="H64" s="59"/>
      <c r="I64" s="79">
        <v>26</v>
      </c>
      <c r="J64" s="62"/>
      <c r="K64" s="59"/>
      <c r="L64" s="57"/>
      <c r="M64" s="59"/>
      <c r="N64" s="56"/>
      <c r="O64" s="57" t="s">
        <v>64</v>
      </c>
      <c r="P64" s="57"/>
    </row>
    <row r="65" spans="1:16" s="48" customFormat="1" ht="117.75" customHeight="1">
      <c r="A65" s="55" t="s">
        <v>285</v>
      </c>
      <c r="B65" s="55"/>
      <c r="C65" s="55"/>
      <c r="D65" s="56" t="s">
        <v>84</v>
      </c>
      <c r="E65" s="75" t="s">
        <v>203</v>
      </c>
      <c r="F65" s="57"/>
      <c r="G65" s="58"/>
      <c r="H65" s="59"/>
      <c r="I65" s="96">
        <v>2.5</v>
      </c>
      <c r="J65" s="62"/>
      <c r="K65" s="59"/>
      <c r="L65" s="57"/>
      <c r="M65" s="59"/>
      <c r="N65" s="56"/>
      <c r="O65" s="57" t="s">
        <v>64</v>
      </c>
      <c r="P65" s="57"/>
    </row>
    <row r="66" spans="1:16" s="48" customFormat="1" ht="111.75" customHeight="1">
      <c r="A66" s="55" t="s">
        <v>328</v>
      </c>
      <c r="B66" s="55"/>
      <c r="C66" s="55"/>
      <c r="D66" s="56" t="s">
        <v>99</v>
      </c>
      <c r="E66" s="73" t="s">
        <v>189</v>
      </c>
      <c r="F66" s="57"/>
      <c r="G66" s="58"/>
      <c r="H66" s="59"/>
      <c r="I66" s="79">
        <v>0.28</v>
      </c>
      <c r="J66" s="62"/>
      <c r="K66" s="59"/>
      <c r="L66" s="57"/>
      <c r="M66" s="59"/>
      <c r="N66" s="56"/>
      <c r="O66" s="57" t="s">
        <v>64</v>
      </c>
      <c r="P66" s="57"/>
    </row>
    <row r="67" spans="1:16" s="48" customFormat="1" ht="110.25" customHeight="1">
      <c r="A67" s="55" t="s">
        <v>320</v>
      </c>
      <c r="B67" s="55"/>
      <c r="C67" s="55"/>
      <c r="D67" s="56" t="s">
        <v>100</v>
      </c>
      <c r="E67" s="74" t="s">
        <v>204</v>
      </c>
      <c r="F67" s="57"/>
      <c r="G67" s="58"/>
      <c r="H67" s="59"/>
      <c r="I67" s="81">
        <v>2.43</v>
      </c>
      <c r="J67" s="62"/>
      <c r="K67" s="59"/>
      <c r="L67" s="57"/>
      <c r="M67" s="59"/>
      <c r="N67" s="56"/>
      <c r="O67" s="57" t="s">
        <v>64</v>
      </c>
      <c r="P67" s="57"/>
    </row>
    <row r="68" spans="1:16" s="48" customFormat="1" ht="114" customHeight="1">
      <c r="A68" s="55" t="s">
        <v>330</v>
      </c>
      <c r="B68" s="55"/>
      <c r="C68" s="55"/>
      <c r="D68" s="56" t="s">
        <v>101</v>
      </c>
      <c r="E68" s="74" t="s">
        <v>205</v>
      </c>
      <c r="F68" s="57"/>
      <c r="G68" s="58"/>
      <c r="H68" s="59"/>
      <c r="I68" s="81">
        <v>0.35</v>
      </c>
      <c r="J68" s="62"/>
      <c r="K68" s="59"/>
      <c r="L68" s="57"/>
      <c r="M68" s="59"/>
      <c r="N68" s="56"/>
      <c r="O68" s="57" t="s">
        <v>36</v>
      </c>
      <c r="P68" s="57"/>
    </row>
    <row r="69" spans="1:16" s="48" customFormat="1" ht="109.5" customHeight="1">
      <c r="A69" s="55" t="s">
        <v>322</v>
      </c>
      <c r="B69" s="55"/>
      <c r="C69" s="55"/>
      <c r="D69" s="56" t="s">
        <v>102</v>
      </c>
      <c r="E69" s="73" t="s">
        <v>183</v>
      </c>
      <c r="F69" s="57"/>
      <c r="G69" s="58"/>
      <c r="H69" s="59"/>
      <c r="I69" s="79">
        <v>21.577</v>
      </c>
      <c r="J69" s="62"/>
      <c r="K69" s="59"/>
      <c r="L69" s="57"/>
      <c r="M69" s="59"/>
      <c r="N69" s="56"/>
      <c r="O69" s="57" t="s">
        <v>118</v>
      </c>
      <c r="P69" s="57"/>
    </row>
    <row r="70" spans="1:16" s="48" customFormat="1" ht="113.25" customHeight="1">
      <c r="A70" s="55" t="s">
        <v>330</v>
      </c>
      <c r="B70" s="55"/>
      <c r="C70" s="55"/>
      <c r="D70" s="56" t="s">
        <v>107</v>
      </c>
      <c r="E70" s="76" t="s">
        <v>206</v>
      </c>
      <c r="F70" s="57"/>
      <c r="G70" s="58"/>
      <c r="H70" s="59"/>
      <c r="I70" s="97">
        <v>9.5</v>
      </c>
      <c r="J70" s="62"/>
      <c r="K70" s="59"/>
      <c r="L70" s="57"/>
      <c r="M70" s="59"/>
      <c r="N70" s="56"/>
      <c r="O70" s="57" t="s">
        <v>115</v>
      </c>
      <c r="P70" s="57"/>
    </row>
    <row r="71" spans="1:16" s="48" customFormat="1" ht="114.75" customHeight="1">
      <c r="A71" s="55" t="s">
        <v>329</v>
      </c>
      <c r="B71" s="55"/>
      <c r="C71" s="55"/>
      <c r="D71" s="56" t="s">
        <v>108</v>
      </c>
      <c r="E71" s="73" t="s">
        <v>207</v>
      </c>
      <c r="F71" s="57"/>
      <c r="G71" s="58"/>
      <c r="H71" s="59"/>
      <c r="I71" s="79">
        <v>0.449</v>
      </c>
      <c r="J71" s="62"/>
      <c r="K71" s="59"/>
      <c r="L71" s="57"/>
      <c r="M71" s="59"/>
      <c r="N71" s="56"/>
      <c r="O71" s="57" t="s">
        <v>64</v>
      </c>
      <c r="P71" s="57"/>
    </row>
    <row r="72" spans="1:16" s="48" customFormat="1" ht="111" customHeight="1">
      <c r="A72" s="55" t="s">
        <v>330</v>
      </c>
      <c r="B72" s="55"/>
      <c r="C72" s="55"/>
      <c r="D72" s="56" t="s">
        <v>119</v>
      </c>
      <c r="E72" s="74" t="s">
        <v>208</v>
      </c>
      <c r="F72" s="57"/>
      <c r="G72" s="58"/>
      <c r="H72" s="59"/>
      <c r="I72" s="81">
        <v>90</v>
      </c>
      <c r="J72" s="62"/>
      <c r="K72" s="59"/>
      <c r="L72" s="57"/>
      <c r="M72" s="59"/>
      <c r="N72" s="56"/>
      <c r="O72" s="57" t="s">
        <v>64</v>
      </c>
      <c r="P72" s="57"/>
    </row>
    <row r="73" spans="1:16" s="48" customFormat="1" ht="114.75" customHeight="1">
      <c r="A73" s="55" t="s">
        <v>335</v>
      </c>
      <c r="B73" s="55"/>
      <c r="C73" s="55"/>
      <c r="D73" s="56" t="s">
        <v>120</v>
      </c>
      <c r="E73" s="73" t="s">
        <v>209</v>
      </c>
      <c r="F73" s="57"/>
      <c r="G73" s="58"/>
      <c r="H73" s="59"/>
      <c r="I73" s="82">
        <v>24</v>
      </c>
      <c r="J73" s="62"/>
      <c r="K73" s="59"/>
      <c r="L73" s="57"/>
      <c r="M73" s="59"/>
      <c r="N73" s="56"/>
      <c r="O73" s="57" t="s">
        <v>36</v>
      </c>
      <c r="P73" s="57"/>
    </row>
    <row r="74" spans="1:16" s="48" customFormat="1" ht="115.5" customHeight="1">
      <c r="A74" s="55" t="s">
        <v>264</v>
      </c>
      <c r="B74" s="55"/>
      <c r="C74" s="55"/>
      <c r="D74" s="56" t="s">
        <v>127</v>
      </c>
      <c r="E74" s="73" t="s">
        <v>192</v>
      </c>
      <c r="F74" s="57"/>
      <c r="G74" s="58"/>
      <c r="H74" s="59"/>
      <c r="I74" s="79">
        <v>70</v>
      </c>
      <c r="J74" s="62"/>
      <c r="K74" s="59"/>
      <c r="L74" s="57"/>
      <c r="M74" s="59"/>
      <c r="N74" s="56"/>
      <c r="O74" s="57" t="s">
        <v>64</v>
      </c>
      <c r="P74" s="57"/>
    </row>
    <row r="75" spans="1:16" s="48" customFormat="1" ht="114.75" customHeight="1">
      <c r="A75" s="55" t="s">
        <v>285</v>
      </c>
      <c r="B75" s="55"/>
      <c r="C75" s="55"/>
      <c r="D75" s="56" t="s">
        <v>128</v>
      </c>
      <c r="E75" s="73" t="s">
        <v>210</v>
      </c>
      <c r="F75" s="57"/>
      <c r="G75" s="58"/>
      <c r="H75" s="59"/>
      <c r="I75" s="82">
        <v>0.29</v>
      </c>
      <c r="J75" s="62"/>
      <c r="K75" s="59"/>
      <c r="L75" s="57"/>
      <c r="M75" s="59"/>
      <c r="N75" s="56"/>
      <c r="O75" s="57" t="s">
        <v>36</v>
      </c>
      <c r="P75" s="57"/>
    </row>
    <row r="76" spans="1:16" s="48" customFormat="1" ht="111" customHeight="1">
      <c r="A76" s="55" t="s">
        <v>322</v>
      </c>
      <c r="B76" s="55"/>
      <c r="C76" s="55"/>
      <c r="D76" s="56" t="s">
        <v>129</v>
      </c>
      <c r="E76" s="73" t="s">
        <v>183</v>
      </c>
      <c r="F76" s="57"/>
      <c r="G76" s="58"/>
      <c r="H76" s="59"/>
      <c r="I76" s="79">
        <v>21.577</v>
      </c>
      <c r="J76" s="62"/>
      <c r="K76" s="59"/>
      <c r="L76" s="57"/>
      <c r="M76" s="59"/>
      <c r="N76" s="56"/>
      <c r="O76" s="57" t="s">
        <v>36</v>
      </c>
      <c r="P76" s="57"/>
    </row>
    <row r="77" spans="1:16" s="48" customFormat="1" ht="114.75" customHeight="1">
      <c r="A77" s="55" t="s">
        <v>265</v>
      </c>
      <c r="B77" s="55"/>
      <c r="C77" s="55"/>
      <c r="D77" s="56" t="s">
        <v>42</v>
      </c>
      <c r="E77" s="73" t="s">
        <v>211</v>
      </c>
      <c r="F77" s="57"/>
      <c r="G77" s="58"/>
      <c r="H77" s="59"/>
      <c r="I77" s="79">
        <v>5.7</v>
      </c>
      <c r="J77" s="62"/>
      <c r="K77" s="59"/>
      <c r="L77" s="57"/>
      <c r="M77" s="59"/>
      <c r="N77" s="56"/>
      <c r="O77" s="57" t="s">
        <v>36</v>
      </c>
      <c r="P77" s="57"/>
    </row>
    <row r="78" spans="1:16" s="48" customFormat="1" ht="105.75" customHeight="1">
      <c r="A78" s="55" t="s">
        <v>336</v>
      </c>
      <c r="B78" s="55"/>
      <c r="C78" s="55"/>
      <c r="D78" s="56" t="s">
        <v>131</v>
      </c>
      <c r="E78" s="73" t="s">
        <v>212</v>
      </c>
      <c r="F78" s="57"/>
      <c r="G78" s="58"/>
      <c r="H78" s="59"/>
      <c r="I78" s="79">
        <v>26.482</v>
      </c>
      <c r="J78" s="62"/>
      <c r="K78" s="59"/>
      <c r="L78" s="57"/>
      <c r="M78" s="59"/>
      <c r="N78" s="56"/>
      <c r="O78" s="57" t="s">
        <v>36</v>
      </c>
      <c r="P78" s="57"/>
    </row>
    <row r="79" spans="1:16" s="48" customFormat="1" ht="111.75" customHeight="1">
      <c r="A79" s="55" t="s">
        <v>337</v>
      </c>
      <c r="B79" s="55"/>
      <c r="C79" s="55"/>
      <c r="D79" s="56" t="s">
        <v>133</v>
      </c>
      <c r="E79" s="73" t="s">
        <v>213</v>
      </c>
      <c r="F79" s="57"/>
      <c r="G79" s="58"/>
      <c r="H79" s="59"/>
      <c r="I79" s="79">
        <v>1.965</v>
      </c>
      <c r="J79" s="62"/>
      <c r="K79" s="59"/>
      <c r="L79" s="57"/>
      <c r="M79" s="59"/>
      <c r="N79" s="56"/>
      <c r="O79" s="57" t="s">
        <v>36</v>
      </c>
      <c r="P79" s="57"/>
    </row>
    <row r="80" spans="1:16" s="48" customFormat="1" ht="108.75" customHeight="1">
      <c r="A80" s="55" t="s">
        <v>337</v>
      </c>
      <c r="B80" s="55"/>
      <c r="C80" s="55"/>
      <c r="D80" s="56" t="s">
        <v>134</v>
      </c>
      <c r="E80" s="77" t="s">
        <v>214</v>
      </c>
      <c r="F80" s="57"/>
      <c r="G80" s="58"/>
      <c r="H80" s="59"/>
      <c r="I80" s="98">
        <v>3.607</v>
      </c>
      <c r="J80" s="62"/>
      <c r="K80" s="59"/>
      <c r="L80" s="57"/>
      <c r="M80" s="59"/>
      <c r="N80" s="56"/>
      <c r="O80" s="57" t="s">
        <v>36</v>
      </c>
      <c r="P80" s="57"/>
    </row>
    <row r="81" spans="1:16" s="48" customFormat="1" ht="112.5" customHeight="1">
      <c r="A81" s="55" t="s">
        <v>335</v>
      </c>
      <c r="B81" s="55"/>
      <c r="C81" s="55"/>
      <c r="D81" s="56" t="s">
        <v>135</v>
      </c>
      <c r="E81" s="77" t="s">
        <v>215</v>
      </c>
      <c r="F81" s="57"/>
      <c r="G81" s="58"/>
      <c r="H81" s="59"/>
      <c r="I81" s="98">
        <v>61.684</v>
      </c>
      <c r="J81" s="62"/>
      <c r="K81" s="59"/>
      <c r="L81" s="57"/>
      <c r="M81" s="59"/>
      <c r="N81" s="56"/>
      <c r="O81" s="57" t="s">
        <v>36</v>
      </c>
      <c r="P81" s="57"/>
    </row>
    <row r="82" spans="1:16" s="48" customFormat="1" ht="114" customHeight="1">
      <c r="A82" s="55" t="s">
        <v>329</v>
      </c>
      <c r="B82" s="55"/>
      <c r="C82" s="55"/>
      <c r="D82" s="56" t="s">
        <v>136</v>
      </c>
      <c r="E82" s="73" t="s">
        <v>216</v>
      </c>
      <c r="F82" s="57"/>
      <c r="G82" s="58"/>
      <c r="H82" s="59"/>
      <c r="I82" s="79">
        <v>1.04</v>
      </c>
      <c r="J82" s="62"/>
      <c r="K82" s="59"/>
      <c r="L82" s="57"/>
      <c r="M82" s="59"/>
      <c r="N82" s="56"/>
      <c r="O82" s="57" t="s">
        <v>36</v>
      </c>
      <c r="P82" s="57"/>
    </row>
    <row r="83" spans="1:16" s="48" customFormat="1" ht="113.25" customHeight="1">
      <c r="A83" s="55" t="s">
        <v>330</v>
      </c>
      <c r="B83" s="55"/>
      <c r="C83" s="55"/>
      <c r="D83" s="56" t="s">
        <v>137</v>
      </c>
      <c r="E83" s="73" t="s">
        <v>217</v>
      </c>
      <c r="F83" s="57"/>
      <c r="G83" s="58"/>
      <c r="H83" s="59"/>
      <c r="I83" s="79">
        <v>99.693</v>
      </c>
      <c r="J83" s="62"/>
      <c r="K83" s="59"/>
      <c r="L83" s="57"/>
      <c r="M83" s="59"/>
      <c r="N83" s="56"/>
      <c r="O83" s="57" t="s">
        <v>36</v>
      </c>
      <c r="P83" s="57"/>
    </row>
    <row r="84" spans="1:16" s="48" customFormat="1" ht="117" customHeight="1">
      <c r="A84" s="55" t="s">
        <v>330</v>
      </c>
      <c r="B84" s="55"/>
      <c r="C84" s="55"/>
      <c r="D84" s="56" t="s">
        <v>138</v>
      </c>
      <c r="E84" s="73" t="s">
        <v>218</v>
      </c>
      <c r="F84" s="57"/>
      <c r="G84" s="58"/>
      <c r="H84" s="59"/>
      <c r="I84" s="79">
        <v>5.79</v>
      </c>
      <c r="J84" s="62"/>
      <c r="K84" s="59"/>
      <c r="L84" s="57"/>
      <c r="M84" s="59"/>
      <c r="N84" s="56"/>
      <c r="O84" s="57" t="s">
        <v>155</v>
      </c>
      <c r="P84" s="57"/>
    </row>
    <row r="85" spans="1:16" s="48" customFormat="1" ht="112.5" customHeight="1">
      <c r="A85" s="55" t="s">
        <v>338</v>
      </c>
      <c r="B85" s="55"/>
      <c r="C85" s="55"/>
      <c r="D85" s="56" t="s">
        <v>139</v>
      </c>
      <c r="E85" s="84" t="s">
        <v>192</v>
      </c>
      <c r="F85" s="57"/>
      <c r="G85" s="58"/>
      <c r="H85" s="59"/>
      <c r="I85" s="79">
        <v>10.988</v>
      </c>
      <c r="J85" s="62"/>
      <c r="K85" s="59"/>
      <c r="L85" s="57"/>
      <c r="M85" s="59"/>
      <c r="N85" s="56"/>
      <c r="O85" s="57" t="s">
        <v>36</v>
      </c>
      <c r="P85" s="57"/>
    </row>
    <row r="86" spans="1:16" s="48" customFormat="1" ht="117.75" customHeight="1">
      <c r="A86" s="55" t="s">
        <v>264</v>
      </c>
      <c r="B86" s="55"/>
      <c r="C86" s="55"/>
      <c r="D86" s="56" t="s">
        <v>140</v>
      </c>
      <c r="E86" s="73" t="s">
        <v>219</v>
      </c>
      <c r="F86" s="57"/>
      <c r="G86" s="58"/>
      <c r="H86" s="59"/>
      <c r="I86" s="79">
        <v>10.974</v>
      </c>
      <c r="J86" s="62"/>
      <c r="K86" s="59"/>
      <c r="L86" s="57"/>
      <c r="M86" s="59"/>
      <c r="N86" s="56"/>
      <c r="O86" s="57" t="s">
        <v>118</v>
      </c>
      <c r="P86" s="57"/>
    </row>
    <row r="87" spans="1:16" s="48" customFormat="1" ht="115.5" customHeight="1">
      <c r="A87" s="55" t="s">
        <v>265</v>
      </c>
      <c r="B87" s="55"/>
      <c r="C87" s="55"/>
      <c r="D87" s="56" t="s">
        <v>141</v>
      </c>
      <c r="E87" s="73" t="s">
        <v>220</v>
      </c>
      <c r="F87" s="57"/>
      <c r="G87" s="58"/>
      <c r="H87" s="59"/>
      <c r="I87" s="79">
        <v>6.9</v>
      </c>
      <c r="J87" s="62"/>
      <c r="K87" s="59"/>
      <c r="L87" s="57"/>
      <c r="M87" s="59"/>
      <c r="N87" s="56"/>
      <c r="O87" s="57" t="s">
        <v>155</v>
      </c>
      <c r="P87" s="57"/>
    </row>
    <row r="88" spans="1:16" s="48" customFormat="1" ht="113.25" customHeight="1">
      <c r="A88" s="55" t="s">
        <v>265</v>
      </c>
      <c r="B88" s="55"/>
      <c r="C88" s="55"/>
      <c r="D88" s="56" t="s">
        <v>142</v>
      </c>
      <c r="E88" s="73" t="s">
        <v>243</v>
      </c>
      <c r="F88" s="57"/>
      <c r="G88" s="58"/>
      <c r="H88" s="59"/>
      <c r="I88" s="79">
        <v>4.366</v>
      </c>
      <c r="J88" s="62"/>
      <c r="K88" s="59"/>
      <c r="L88" s="57"/>
      <c r="M88" s="59"/>
      <c r="N88" s="56"/>
      <c r="O88" s="57" t="s">
        <v>36</v>
      </c>
      <c r="P88" s="57"/>
    </row>
    <row r="89" spans="1:16" s="48" customFormat="1" ht="113.25" customHeight="1">
      <c r="A89" s="55" t="s">
        <v>339</v>
      </c>
      <c r="B89" s="55"/>
      <c r="C89" s="55"/>
      <c r="D89" s="56" t="s">
        <v>143</v>
      </c>
      <c r="E89" s="73" t="s">
        <v>221</v>
      </c>
      <c r="F89" s="57"/>
      <c r="G89" s="58"/>
      <c r="H89" s="59"/>
      <c r="I89" s="79">
        <v>16.245</v>
      </c>
      <c r="J89" s="62"/>
      <c r="K89" s="59"/>
      <c r="L89" s="57"/>
      <c r="M89" s="59"/>
      <c r="N89" s="56"/>
      <c r="O89" s="57" t="s">
        <v>64</v>
      </c>
      <c r="P89" s="57"/>
    </row>
    <row r="90" spans="1:16" s="48" customFormat="1" ht="112.5" customHeight="1">
      <c r="A90" s="55" t="s">
        <v>340</v>
      </c>
      <c r="B90" s="55"/>
      <c r="C90" s="55"/>
      <c r="D90" s="56" t="s">
        <v>144</v>
      </c>
      <c r="E90" s="73" t="s">
        <v>222</v>
      </c>
      <c r="F90" s="57"/>
      <c r="G90" s="58"/>
      <c r="H90" s="59"/>
      <c r="I90" s="99">
        <v>95.4</v>
      </c>
      <c r="J90" s="62"/>
      <c r="K90" s="59"/>
      <c r="L90" s="57"/>
      <c r="M90" s="59"/>
      <c r="N90" s="56"/>
      <c r="O90" s="57" t="s">
        <v>118</v>
      </c>
      <c r="P90" s="57"/>
    </row>
    <row r="91" spans="1:16" s="48" customFormat="1" ht="120" customHeight="1">
      <c r="A91" s="55" t="s">
        <v>341</v>
      </c>
      <c r="B91" s="55"/>
      <c r="C91" s="55"/>
      <c r="D91" s="56" t="s">
        <v>145</v>
      </c>
      <c r="E91" s="73" t="s">
        <v>223</v>
      </c>
      <c r="F91" s="57"/>
      <c r="G91" s="58"/>
      <c r="H91" s="59"/>
      <c r="I91" s="79">
        <v>24</v>
      </c>
      <c r="J91" s="62"/>
      <c r="K91" s="59"/>
      <c r="L91" s="57"/>
      <c r="M91" s="59"/>
      <c r="N91" s="56"/>
      <c r="O91" s="57" t="s">
        <v>64</v>
      </c>
      <c r="P91" s="57"/>
    </row>
    <row r="92" spans="1:16" s="48" customFormat="1" ht="111" customHeight="1">
      <c r="A92" s="55" t="s">
        <v>329</v>
      </c>
      <c r="B92" s="55"/>
      <c r="C92" s="55"/>
      <c r="D92" s="56" t="s">
        <v>146</v>
      </c>
      <c r="E92" s="73" t="s">
        <v>224</v>
      </c>
      <c r="F92" s="57"/>
      <c r="G92" s="58"/>
      <c r="H92" s="56"/>
      <c r="I92" s="79">
        <v>5.865</v>
      </c>
      <c r="J92" s="59"/>
      <c r="K92" s="59"/>
      <c r="L92" s="57"/>
      <c r="M92" s="59"/>
      <c r="N92" s="56"/>
      <c r="O92" s="57" t="s">
        <v>36</v>
      </c>
      <c r="P92" s="57"/>
    </row>
    <row r="93" spans="1:16" s="48" customFormat="1" ht="114" customHeight="1">
      <c r="A93" s="55" t="s">
        <v>285</v>
      </c>
      <c r="B93" s="55"/>
      <c r="C93" s="55"/>
      <c r="D93" s="56" t="s">
        <v>147</v>
      </c>
      <c r="E93" s="73" t="s">
        <v>225</v>
      </c>
      <c r="F93" s="57"/>
      <c r="G93" s="58"/>
      <c r="H93" s="56"/>
      <c r="I93" s="100">
        <v>0.29</v>
      </c>
      <c r="J93" s="59"/>
      <c r="K93" s="59"/>
      <c r="L93" s="57"/>
      <c r="M93" s="59"/>
      <c r="N93" s="56"/>
      <c r="O93" s="57" t="s">
        <v>36</v>
      </c>
      <c r="P93" s="57"/>
    </row>
    <row r="94" spans="1:16" s="48" customFormat="1" ht="123" customHeight="1">
      <c r="A94" s="55" t="s">
        <v>342</v>
      </c>
      <c r="B94" s="55"/>
      <c r="C94" s="55"/>
      <c r="D94" s="56" t="s">
        <v>148</v>
      </c>
      <c r="E94" s="73" t="s">
        <v>253</v>
      </c>
      <c r="F94" s="57"/>
      <c r="G94" s="58"/>
      <c r="H94" s="56"/>
      <c r="I94" s="99">
        <v>19.77</v>
      </c>
      <c r="J94" s="59"/>
      <c r="K94" s="59"/>
      <c r="L94" s="57"/>
      <c r="M94" s="59"/>
      <c r="N94" s="56"/>
      <c r="O94" s="57" t="s">
        <v>36</v>
      </c>
      <c r="P94" s="57"/>
    </row>
    <row r="95" spans="1:16" s="48" customFormat="1" ht="109.5" customHeight="1">
      <c r="A95" s="55" t="s">
        <v>280</v>
      </c>
      <c r="B95" s="55"/>
      <c r="C95" s="55"/>
      <c r="D95" s="56" t="s">
        <v>149</v>
      </c>
      <c r="E95" s="73" t="s">
        <v>281</v>
      </c>
      <c r="F95" s="57"/>
      <c r="G95" s="58"/>
      <c r="H95" s="56"/>
      <c r="I95" s="99">
        <v>3.509</v>
      </c>
      <c r="J95" s="59"/>
      <c r="K95" s="59"/>
      <c r="L95" s="57"/>
      <c r="M95" s="59"/>
      <c r="N95" s="56"/>
      <c r="O95" s="57" t="s">
        <v>36</v>
      </c>
      <c r="P95" s="57"/>
    </row>
    <row r="96" spans="1:16" s="48" customFormat="1" ht="114" customHeight="1">
      <c r="A96" s="55" t="s">
        <v>343</v>
      </c>
      <c r="B96" s="55"/>
      <c r="C96" s="55"/>
      <c r="D96" s="56" t="s">
        <v>150</v>
      </c>
      <c r="E96" s="75" t="s">
        <v>254</v>
      </c>
      <c r="F96" s="57"/>
      <c r="G96" s="58"/>
      <c r="H96" s="56"/>
      <c r="I96" s="92">
        <v>6.9</v>
      </c>
      <c r="J96" s="59"/>
      <c r="K96" s="59"/>
      <c r="L96" s="57"/>
      <c r="M96" s="59"/>
      <c r="N96" s="56"/>
      <c r="O96" s="57" t="s">
        <v>36</v>
      </c>
      <c r="P96" s="57"/>
    </row>
    <row r="97" spans="1:16" s="48" customFormat="1" ht="110.25" customHeight="1">
      <c r="A97" s="55" t="s">
        <v>329</v>
      </c>
      <c r="B97" s="55"/>
      <c r="C97" s="55"/>
      <c r="D97" s="56" t="s">
        <v>151</v>
      </c>
      <c r="E97" s="75" t="s">
        <v>255</v>
      </c>
      <c r="F97" s="57"/>
      <c r="G97" s="58"/>
      <c r="H97" s="56"/>
      <c r="I97" s="99">
        <v>0.165</v>
      </c>
      <c r="J97" s="59"/>
      <c r="K97" s="59"/>
      <c r="L97" s="57"/>
      <c r="M97" s="59"/>
      <c r="N97" s="56"/>
      <c r="O97" s="57" t="s">
        <v>36</v>
      </c>
      <c r="P97" s="57"/>
    </row>
    <row r="98" spans="1:16" s="48" customFormat="1" ht="114" customHeight="1">
      <c r="A98" s="55" t="s">
        <v>262</v>
      </c>
      <c r="B98" s="55"/>
      <c r="C98" s="55"/>
      <c r="D98" s="56" t="s">
        <v>152</v>
      </c>
      <c r="E98" s="91" t="s">
        <v>256</v>
      </c>
      <c r="F98" s="57"/>
      <c r="G98" s="58"/>
      <c r="H98" s="56"/>
      <c r="I98" s="93">
        <v>2.149</v>
      </c>
      <c r="J98" s="59"/>
      <c r="K98" s="59"/>
      <c r="L98" s="57"/>
      <c r="M98" s="59"/>
      <c r="N98" s="56"/>
      <c r="O98" s="57" t="s">
        <v>36</v>
      </c>
      <c r="P98" s="57"/>
    </row>
    <row r="99" spans="1:16" s="48" customFormat="1" ht="114" customHeight="1">
      <c r="A99" s="55" t="s">
        <v>282</v>
      </c>
      <c r="B99" s="55"/>
      <c r="C99" s="55"/>
      <c r="D99" s="56" t="s">
        <v>153</v>
      </c>
      <c r="E99" s="91" t="s">
        <v>283</v>
      </c>
      <c r="F99" s="57"/>
      <c r="G99" s="58"/>
      <c r="H99" s="56"/>
      <c r="I99" s="93">
        <v>8.051</v>
      </c>
      <c r="J99" s="59"/>
      <c r="K99" s="59"/>
      <c r="L99" s="57"/>
      <c r="M99" s="59"/>
      <c r="N99" s="56"/>
      <c r="O99" s="57" t="s">
        <v>36</v>
      </c>
      <c r="P99" s="57"/>
    </row>
    <row r="100" spans="1:16" s="48" customFormat="1" ht="105" customHeight="1">
      <c r="A100" s="55" t="s">
        <v>263</v>
      </c>
      <c r="B100" s="55"/>
      <c r="C100" s="55"/>
      <c r="D100" s="56" t="s">
        <v>154</v>
      </c>
      <c r="E100" s="75" t="s">
        <v>257</v>
      </c>
      <c r="F100" s="57"/>
      <c r="G100" s="58"/>
      <c r="H100" s="56"/>
      <c r="I100" s="92">
        <v>27.6</v>
      </c>
      <c r="J100" s="59"/>
      <c r="K100" s="59"/>
      <c r="L100" s="57"/>
      <c r="M100" s="59"/>
      <c r="N100" s="56"/>
      <c r="O100" s="57" t="s">
        <v>36</v>
      </c>
      <c r="P100" s="57"/>
    </row>
    <row r="101" spans="1:16" s="48" customFormat="1" ht="114" customHeight="1">
      <c r="A101" s="55" t="s">
        <v>264</v>
      </c>
      <c r="B101" s="55"/>
      <c r="C101" s="55"/>
      <c r="D101" s="56" t="s">
        <v>266</v>
      </c>
      <c r="E101" s="75" t="s">
        <v>258</v>
      </c>
      <c r="F101" s="57"/>
      <c r="G101" s="58"/>
      <c r="H101" s="56"/>
      <c r="I101" s="92">
        <v>30</v>
      </c>
      <c r="J101" s="59"/>
      <c r="K101" s="59"/>
      <c r="L101" s="57"/>
      <c r="M101" s="59"/>
      <c r="N101" s="56"/>
      <c r="O101" s="57" t="s">
        <v>36</v>
      </c>
      <c r="P101" s="57"/>
    </row>
    <row r="102" spans="1:16" s="48" customFormat="1" ht="111" customHeight="1">
      <c r="A102" s="55" t="s">
        <v>344</v>
      </c>
      <c r="B102" s="55"/>
      <c r="C102" s="55"/>
      <c r="D102" s="56" t="s">
        <v>267</v>
      </c>
      <c r="E102" s="75" t="s">
        <v>259</v>
      </c>
      <c r="F102" s="57"/>
      <c r="G102" s="58"/>
      <c r="H102" s="56"/>
      <c r="I102" s="92">
        <v>6</v>
      </c>
      <c r="J102" s="59"/>
      <c r="K102" s="59"/>
      <c r="L102" s="57"/>
      <c r="M102" s="59"/>
      <c r="N102" s="56"/>
      <c r="O102" s="57" t="s">
        <v>36</v>
      </c>
      <c r="P102" s="57"/>
    </row>
    <row r="103" spans="1:16" s="48" customFormat="1" ht="132" customHeight="1">
      <c r="A103" s="55" t="s">
        <v>265</v>
      </c>
      <c r="B103" s="55"/>
      <c r="C103" s="55"/>
      <c r="D103" s="56" t="s">
        <v>268</v>
      </c>
      <c r="E103" s="73" t="s">
        <v>260</v>
      </c>
      <c r="F103" s="57"/>
      <c r="G103" s="58"/>
      <c r="H103" s="56"/>
      <c r="I103" s="82">
        <v>9.72</v>
      </c>
      <c r="J103" s="59"/>
      <c r="K103" s="59"/>
      <c r="L103" s="57"/>
      <c r="M103" s="59"/>
      <c r="N103" s="56"/>
      <c r="O103" s="57" t="s">
        <v>36</v>
      </c>
      <c r="P103" s="57"/>
    </row>
    <row r="104" spans="1:16" s="48" customFormat="1" ht="113.25" customHeight="1">
      <c r="A104" s="55" t="s">
        <v>265</v>
      </c>
      <c r="B104" s="55"/>
      <c r="C104" s="55"/>
      <c r="D104" s="56" t="s">
        <v>269</v>
      </c>
      <c r="E104" s="73" t="s">
        <v>261</v>
      </c>
      <c r="F104" s="57"/>
      <c r="G104" s="58"/>
      <c r="H104" s="56"/>
      <c r="I104" s="82">
        <v>21</v>
      </c>
      <c r="J104" s="59"/>
      <c r="K104" s="59"/>
      <c r="L104" s="57"/>
      <c r="M104" s="59"/>
      <c r="N104" s="56"/>
      <c r="O104" s="57" t="s">
        <v>36</v>
      </c>
      <c r="P104" s="57"/>
    </row>
    <row r="105" spans="1:16" s="48" customFormat="1" ht="113.25" customHeight="1">
      <c r="A105" s="55" t="s">
        <v>265</v>
      </c>
      <c r="B105" s="55"/>
      <c r="C105" s="55"/>
      <c r="D105" s="56" t="s">
        <v>270</v>
      </c>
      <c r="E105" s="73" t="s">
        <v>284</v>
      </c>
      <c r="F105" s="57"/>
      <c r="G105" s="58"/>
      <c r="H105" s="56"/>
      <c r="I105" s="82">
        <v>2.183</v>
      </c>
      <c r="J105" s="59"/>
      <c r="K105" s="59"/>
      <c r="L105" s="57"/>
      <c r="M105" s="59"/>
      <c r="N105" s="56"/>
      <c r="O105" s="57" t="s">
        <v>36</v>
      </c>
      <c r="P105" s="57"/>
    </row>
    <row r="106" spans="1:16" s="48" customFormat="1" ht="113.25" customHeight="1">
      <c r="A106" s="55" t="s">
        <v>285</v>
      </c>
      <c r="B106" s="55"/>
      <c r="C106" s="55"/>
      <c r="D106" s="56" t="s">
        <v>271</v>
      </c>
      <c r="E106" s="73" t="s">
        <v>286</v>
      </c>
      <c r="F106" s="57"/>
      <c r="G106" s="58"/>
      <c r="H106" s="56"/>
      <c r="I106" s="82">
        <v>0.165</v>
      </c>
      <c r="J106" s="59"/>
      <c r="K106" s="59"/>
      <c r="L106" s="57"/>
      <c r="M106" s="59"/>
      <c r="N106" s="56"/>
      <c r="O106" s="57" t="s">
        <v>36</v>
      </c>
      <c r="P106" s="57"/>
    </row>
    <row r="107" spans="1:16" s="48" customFormat="1" ht="113.25" customHeight="1">
      <c r="A107" s="55" t="s">
        <v>287</v>
      </c>
      <c r="B107" s="55"/>
      <c r="C107" s="55"/>
      <c r="D107" s="56" t="s">
        <v>272</v>
      </c>
      <c r="E107" s="73" t="s">
        <v>288</v>
      </c>
      <c r="F107" s="57"/>
      <c r="G107" s="58"/>
      <c r="H107" s="56"/>
      <c r="I107" s="82">
        <v>30</v>
      </c>
      <c r="J107" s="59"/>
      <c r="K107" s="59"/>
      <c r="L107" s="57"/>
      <c r="M107" s="59"/>
      <c r="N107" s="56"/>
      <c r="O107" s="57" t="s">
        <v>36</v>
      </c>
      <c r="P107" s="57"/>
    </row>
    <row r="108" spans="1:16" s="48" customFormat="1" ht="113.25" customHeight="1">
      <c r="A108" s="55" t="s">
        <v>289</v>
      </c>
      <c r="B108" s="55"/>
      <c r="C108" s="55"/>
      <c r="D108" s="56" t="s">
        <v>273</v>
      </c>
      <c r="E108" s="73" t="s">
        <v>290</v>
      </c>
      <c r="F108" s="57"/>
      <c r="G108" s="58"/>
      <c r="H108" s="56"/>
      <c r="I108" s="82">
        <v>4.1</v>
      </c>
      <c r="J108" s="59"/>
      <c r="K108" s="59"/>
      <c r="L108" s="57"/>
      <c r="M108" s="59"/>
      <c r="N108" s="56"/>
      <c r="O108" s="57" t="s">
        <v>36</v>
      </c>
      <c r="P108" s="57"/>
    </row>
    <row r="109" spans="1:16" s="48" customFormat="1" ht="113.25" customHeight="1">
      <c r="A109" s="55" t="s">
        <v>291</v>
      </c>
      <c r="B109" s="55"/>
      <c r="C109" s="55"/>
      <c r="D109" s="56" t="s">
        <v>274</v>
      </c>
      <c r="E109" s="73" t="s">
        <v>292</v>
      </c>
      <c r="F109" s="57"/>
      <c r="G109" s="58"/>
      <c r="H109" s="56"/>
      <c r="I109" s="82">
        <v>5.279</v>
      </c>
      <c r="J109" s="59"/>
      <c r="K109" s="59"/>
      <c r="L109" s="57"/>
      <c r="M109" s="59"/>
      <c r="N109" s="56"/>
      <c r="O109" s="57" t="s">
        <v>36</v>
      </c>
      <c r="P109" s="57"/>
    </row>
    <row r="110" spans="1:16" s="48" customFormat="1" ht="113.25" customHeight="1">
      <c r="A110" s="55" t="s">
        <v>285</v>
      </c>
      <c r="B110" s="55"/>
      <c r="C110" s="55"/>
      <c r="D110" s="56" t="s">
        <v>275</v>
      </c>
      <c r="E110" s="73" t="s">
        <v>286</v>
      </c>
      <c r="F110" s="57"/>
      <c r="G110" s="58"/>
      <c r="H110" s="56"/>
      <c r="I110" s="82">
        <v>0.165</v>
      </c>
      <c r="J110" s="59"/>
      <c r="K110" s="59"/>
      <c r="L110" s="57"/>
      <c r="M110" s="59"/>
      <c r="N110" s="56"/>
      <c r="O110" s="57" t="s">
        <v>36</v>
      </c>
      <c r="P110" s="57"/>
    </row>
    <row r="111" spans="1:16" s="48" customFormat="1" ht="113.25" customHeight="1">
      <c r="A111" s="55" t="s">
        <v>263</v>
      </c>
      <c r="B111" s="55"/>
      <c r="C111" s="55"/>
      <c r="D111" s="56" t="s">
        <v>306</v>
      </c>
      <c r="E111" s="73" t="s">
        <v>293</v>
      </c>
      <c r="F111" s="57"/>
      <c r="G111" s="58"/>
      <c r="H111" s="56"/>
      <c r="I111" s="82">
        <v>1.5</v>
      </c>
      <c r="J111" s="59"/>
      <c r="K111" s="59"/>
      <c r="L111" s="57"/>
      <c r="M111" s="59"/>
      <c r="N111" s="56"/>
      <c r="O111" s="57" t="s">
        <v>36</v>
      </c>
      <c r="P111" s="57"/>
    </row>
    <row r="112" spans="1:16" s="48" customFormat="1" ht="113.25" customHeight="1">
      <c r="A112" s="55" t="s">
        <v>285</v>
      </c>
      <c r="B112" s="55"/>
      <c r="C112" s="55"/>
      <c r="D112" s="56" t="s">
        <v>307</v>
      </c>
      <c r="E112" s="73" t="s">
        <v>288</v>
      </c>
      <c r="F112" s="57"/>
      <c r="G112" s="58"/>
      <c r="H112" s="56"/>
      <c r="I112" s="82">
        <v>0.181</v>
      </c>
      <c r="J112" s="59"/>
      <c r="K112" s="59"/>
      <c r="L112" s="57"/>
      <c r="M112" s="59"/>
      <c r="N112" s="56"/>
      <c r="O112" s="57" t="s">
        <v>36</v>
      </c>
      <c r="P112" s="57"/>
    </row>
    <row r="113" spans="1:16" s="48" customFormat="1" ht="113.25" customHeight="1">
      <c r="A113" s="55" t="s">
        <v>291</v>
      </c>
      <c r="B113" s="55"/>
      <c r="C113" s="55"/>
      <c r="D113" s="56" t="s">
        <v>308</v>
      </c>
      <c r="E113" s="73" t="s">
        <v>292</v>
      </c>
      <c r="F113" s="57"/>
      <c r="G113" s="58"/>
      <c r="H113" s="56"/>
      <c r="I113" s="82">
        <v>1.229</v>
      </c>
      <c r="J113" s="59"/>
      <c r="K113" s="59"/>
      <c r="L113" s="57"/>
      <c r="M113" s="59"/>
      <c r="N113" s="56"/>
      <c r="O113" s="57" t="s">
        <v>36</v>
      </c>
      <c r="P113" s="57"/>
    </row>
    <row r="114" spans="1:16" s="48" customFormat="1" ht="113.25" customHeight="1">
      <c r="A114" s="55" t="s">
        <v>265</v>
      </c>
      <c r="B114" s="55"/>
      <c r="C114" s="55"/>
      <c r="D114" s="56" t="s">
        <v>309</v>
      </c>
      <c r="E114" s="73" t="s">
        <v>294</v>
      </c>
      <c r="F114" s="57"/>
      <c r="G114" s="58"/>
      <c r="H114" s="56"/>
      <c r="I114" s="82">
        <v>6.962</v>
      </c>
      <c r="J114" s="59"/>
      <c r="K114" s="59"/>
      <c r="L114" s="57"/>
      <c r="M114" s="59"/>
      <c r="N114" s="56"/>
      <c r="O114" s="57" t="s">
        <v>36</v>
      </c>
      <c r="P114" s="57"/>
    </row>
    <row r="115" spans="1:16" s="48" customFormat="1" ht="113.25" customHeight="1">
      <c r="A115" s="55" t="s">
        <v>295</v>
      </c>
      <c r="B115" s="55"/>
      <c r="C115" s="55"/>
      <c r="D115" s="56" t="s">
        <v>310</v>
      </c>
      <c r="E115" s="73" t="s">
        <v>296</v>
      </c>
      <c r="F115" s="57"/>
      <c r="G115" s="58"/>
      <c r="H115" s="56"/>
      <c r="I115" s="82">
        <v>0.41</v>
      </c>
      <c r="J115" s="59"/>
      <c r="K115" s="59"/>
      <c r="L115" s="57"/>
      <c r="M115" s="59"/>
      <c r="N115" s="56"/>
      <c r="O115" s="57" t="s">
        <v>36</v>
      </c>
      <c r="P115" s="57"/>
    </row>
    <row r="116" spans="1:16" s="48" customFormat="1" ht="113.25" customHeight="1">
      <c r="A116" s="55" t="s">
        <v>285</v>
      </c>
      <c r="B116" s="55"/>
      <c r="C116" s="55"/>
      <c r="D116" s="56" t="s">
        <v>311</v>
      </c>
      <c r="E116" s="73" t="s">
        <v>286</v>
      </c>
      <c r="F116" s="57"/>
      <c r="G116" s="58"/>
      <c r="H116" s="56"/>
      <c r="I116" s="82">
        <v>0.14</v>
      </c>
      <c r="J116" s="59"/>
      <c r="K116" s="59"/>
      <c r="L116" s="57"/>
      <c r="M116" s="59"/>
      <c r="N116" s="56"/>
      <c r="O116" s="57" t="s">
        <v>36</v>
      </c>
      <c r="P116" s="57"/>
    </row>
    <row r="117" spans="1:16" s="48" customFormat="1" ht="113.25" customHeight="1">
      <c r="A117" s="55" t="s">
        <v>297</v>
      </c>
      <c r="B117" s="55"/>
      <c r="C117" s="55"/>
      <c r="D117" s="56" t="s">
        <v>312</v>
      </c>
      <c r="E117" s="73" t="s">
        <v>298</v>
      </c>
      <c r="F117" s="57"/>
      <c r="G117" s="58"/>
      <c r="H117" s="56"/>
      <c r="I117" s="82">
        <v>1.12</v>
      </c>
      <c r="J117" s="59"/>
      <c r="K117" s="59"/>
      <c r="L117" s="57"/>
      <c r="M117" s="59"/>
      <c r="N117" s="56"/>
      <c r="O117" s="57" t="s">
        <v>36</v>
      </c>
      <c r="P117" s="57"/>
    </row>
    <row r="118" spans="1:16" s="48" customFormat="1" ht="113.25" customHeight="1">
      <c r="A118" s="55" t="s">
        <v>299</v>
      </c>
      <c r="B118" s="55"/>
      <c r="C118" s="55"/>
      <c r="D118" s="56" t="s">
        <v>313</v>
      </c>
      <c r="E118" s="73" t="s">
        <v>300</v>
      </c>
      <c r="F118" s="57"/>
      <c r="G118" s="58"/>
      <c r="H118" s="56"/>
      <c r="I118" s="82">
        <v>6.9</v>
      </c>
      <c r="J118" s="59"/>
      <c r="K118" s="59"/>
      <c r="L118" s="57"/>
      <c r="M118" s="59"/>
      <c r="N118" s="56"/>
      <c r="O118" s="57" t="s">
        <v>36</v>
      </c>
      <c r="P118" s="57"/>
    </row>
    <row r="119" spans="1:16" s="48" customFormat="1" ht="113.25" customHeight="1">
      <c r="A119" s="55" t="s">
        <v>287</v>
      </c>
      <c r="B119" s="55"/>
      <c r="C119" s="55"/>
      <c r="D119" s="56" t="s">
        <v>314</v>
      </c>
      <c r="E119" s="73" t="s">
        <v>288</v>
      </c>
      <c r="F119" s="57"/>
      <c r="G119" s="58"/>
      <c r="H119" s="56"/>
      <c r="I119" s="82">
        <v>0.29</v>
      </c>
      <c r="J119" s="59"/>
      <c r="K119" s="59"/>
      <c r="L119" s="57"/>
      <c r="M119" s="59"/>
      <c r="N119" s="56"/>
      <c r="O119" s="57" t="s">
        <v>36</v>
      </c>
      <c r="P119" s="57"/>
    </row>
    <row r="120" spans="1:16" s="48" customFormat="1" ht="113.25" customHeight="1">
      <c r="A120" s="55" t="s">
        <v>291</v>
      </c>
      <c r="B120" s="55"/>
      <c r="C120" s="55"/>
      <c r="D120" s="56" t="s">
        <v>315</v>
      </c>
      <c r="E120" s="73" t="s">
        <v>345</v>
      </c>
      <c r="F120" s="57"/>
      <c r="G120" s="58"/>
      <c r="H120" s="56"/>
      <c r="I120" s="82">
        <v>1.15</v>
      </c>
      <c r="J120" s="59"/>
      <c r="K120" s="59"/>
      <c r="L120" s="57"/>
      <c r="M120" s="59"/>
      <c r="N120" s="56"/>
      <c r="O120" s="57" t="s">
        <v>36</v>
      </c>
      <c r="P120" s="57"/>
    </row>
    <row r="121" spans="1:16" s="48" customFormat="1" ht="113.25" customHeight="1">
      <c r="A121" s="55" t="s">
        <v>346</v>
      </c>
      <c r="B121" s="55"/>
      <c r="C121" s="55"/>
      <c r="D121" s="56" t="s">
        <v>347</v>
      </c>
      <c r="E121" s="73" t="s">
        <v>348</v>
      </c>
      <c r="F121" s="57"/>
      <c r="G121" s="58"/>
      <c r="H121" s="56"/>
      <c r="I121" s="82">
        <v>3.6</v>
      </c>
      <c r="J121" s="59"/>
      <c r="K121" s="59"/>
      <c r="L121" s="57"/>
      <c r="M121" s="59"/>
      <c r="N121" s="56"/>
      <c r="O121" s="57" t="s">
        <v>36</v>
      </c>
      <c r="P121" s="57"/>
    </row>
    <row r="122" spans="1:16" s="48" customFormat="1" ht="113.25" customHeight="1">
      <c r="A122" s="55" t="s">
        <v>319</v>
      </c>
      <c r="B122" s="55"/>
      <c r="C122" s="55"/>
      <c r="D122" s="56" t="s">
        <v>349</v>
      </c>
      <c r="E122" s="73" t="s">
        <v>350</v>
      </c>
      <c r="F122" s="57"/>
      <c r="G122" s="58"/>
      <c r="H122" s="56"/>
      <c r="I122" s="82">
        <v>1.2</v>
      </c>
      <c r="J122" s="59"/>
      <c r="K122" s="59"/>
      <c r="L122" s="57"/>
      <c r="M122" s="59"/>
      <c r="N122" s="56"/>
      <c r="O122" s="57" t="s">
        <v>36</v>
      </c>
      <c r="P122" s="57"/>
    </row>
    <row r="123" spans="1:16" s="48" customFormat="1" ht="113.25" customHeight="1">
      <c r="A123" s="55" t="s">
        <v>333</v>
      </c>
      <c r="B123" s="55"/>
      <c r="C123" s="55"/>
      <c r="D123" s="56" t="s">
        <v>351</v>
      </c>
      <c r="E123" s="73" t="s">
        <v>352</v>
      </c>
      <c r="F123" s="57"/>
      <c r="G123" s="58"/>
      <c r="H123" s="56"/>
      <c r="I123" s="82">
        <v>9.464</v>
      </c>
      <c r="J123" s="59"/>
      <c r="K123" s="59"/>
      <c r="L123" s="57"/>
      <c r="M123" s="59"/>
      <c r="N123" s="56"/>
      <c r="O123" s="57" t="s">
        <v>36</v>
      </c>
      <c r="P123" s="57"/>
    </row>
    <row r="124" spans="1:16" s="48" customFormat="1" ht="113.25" customHeight="1">
      <c r="A124" s="55" t="s">
        <v>334</v>
      </c>
      <c r="B124" s="55"/>
      <c r="C124" s="55"/>
      <c r="D124" s="56" t="s">
        <v>353</v>
      </c>
      <c r="E124" s="73" t="s">
        <v>354</v>
      </c>
      <c r="F124" s="57"/>
      <c r="G124" s="58"/>
      <c r="H124" s="56"/>
      <c r="I124" s="82">
        <v>1.32</v>
      </c>
      <c r="J124" s="59"/>
      <c r="K124" s="59"/>
      <c r="L124" s="57"/>
      <c r="M124" s="59"/>
      <c r="N124" s="56"/>
      <c r="O124" s="57" t="s">
        <v>36</v>
      </c>
      <c r="P124" s="57"/>
    </row>
    <row r="125" spans="1:16" s="48" customFormat="1" ht="120" customHeight="1">
      <c r="A125" s="55" t="s">
        <v>282</v>
      </c>
      <c r="B125" s="55"/>
      <c r="C125" s="55"/>
      <c r="D125" s="56"/>
      <c r="E125" s="57" t="s">
        <v>38</v>
      </c>
      <c r="F125" s="57"/>
      <c r="G125" s="58" t="s">
        <v>130</v>
      </c>
      <c r="H125" s="56"/>
      <c r="I125" s="82">
        <v>111.361</v>
      </c>
      <c r="J125" s="59"/>
      <c r="K125" s="59" t="s">
        <v>96</v>
      </c>
      <c r="L125" s="57"/>
      <c r="M125" s="59"/>
      <c r="N125" s="56"/>
      <c r="O125" s="57" t="s">
        <v>113</v>
      </c>
      <c r="P125" s="57"/>
    </row>
    <row r="126" spans="1:16" s="48" customFormat="1" ht="120" customHeight="1">
      <c r="A126" s="55" t="s">
        <v>362</v>
      </c>
      <c r="B126" s="55"/>
      <c r="C126" s="55"/>
      <c r="D126" s="56"/>
      <c r="E126" s="57" t="s">
        <v>363</v>
      </c>
      <c r="F126" s="57"/>
      <c r="G126" s="58" t="s">
        <v>130</v>
      </c>
      <c r="H126" s="56"/>
      <c r="I126" s="82">
        <v>171.736</v>
      </c>
      <c r="J126" s="59"/>
      <c r="K126" s="59" t="s">
        <v>96</v>
      </c>
      <c r="L126" s="57"/>
      <c r="M126" s="59"/>
      <c r="N126" s="56"/>
      <c r="O126" s="57" t="s">
        <v>113</v>
      </c>
      <c r="P126" s="57"/>
    </row>
    <row r="127" spans="1:16" s="48" customFormat="1" ht="120" customHeight="1">
      <c r="A127" s="55" t="s">
        <v>263</v>
      </c>
      <c r="B127" s="55"/>
      <c r="C127" s="55"/>
      <c r="D127" s="56"/>
      <c r="E127" s="73" t="s">
        <v>356</v>
      </c>
      <c r="F127" s="57"/>
      <c r="G127" s="58" t="s">
        <v>359</v>
      </c>
      <c r="H127" s="56"/>
      <c r="I127" s="82">
        <v>2.75</v>
      </c>
      <c r="J127" s="59"/>
      <c r="K127" s="59"/>
      <c r="L127" s="57"/>
      <c r="M127" s="59"/>
      <c r="N127" s="56"/>
      <c r="O127" s="57" t="s">
        <v>87</v>
      </c>
      <c r="P127" s="57"/>
    </row>
    <row r="128" spans="1:16" s="48" customFormat="1" ht="113.25" customHeight="1">
      <c r="A128" s="55" t="s">
        <v>316</v>
      </c>
      <c r="B128" s="55"/>
      <c r="C128" s="55"/>
      <c r="D128" s="56" t="s">
        <v>314</v>
      </c>
      <c r="E128" s="73" t="s">
        <v>277</v>
      </c>
      <c r="F128" s="57"/>
      <c r="G128" s="58" t="s">
        <v>41</v>
      </c>
      <c r="H128" s="56"/>
      <c r="I128" s="82">
        <v>236.2</v>
      </c>
      <c r="J128" s="59"/>
      <c r="K128" s="59" t="s">
        <v>279</v>
      </c>
      <c r="L128" s="57"/>
      <c r="M128" s="59" t="s">
        <v>278</v>
      </c>
      <c r="N128" s="56"/>
      <c r="O128" s="22" t="s">
        <v>95</v>
      </c>
      <c r="P128" s="57"/>
    </row>
    <row r="129" spans="1:16" s="48" customFormat="1" ht="116.25" customHeight="1">
      <c r="A129" s="55" t="s">
        <v>325</v>
      </c>
      <c r="B129" s="87"/>
      <c r="C129" s="87"/>
      <c r="D129" s="56" t="s">
        <v>315</v>
      </c>
      <c r="E129" s="88" t="s">
        <v>357</v>
      </c>
      <c r="F129" s="87"/>
      <c r="G129" s="87" t="s">
        <v>358</v>
      </c>
      <c r="H129" s="87"/>
      <c r="I129" s="101">
        <v>936</v>
      </c>
      <c r="J129" s="87"/>
      <c r="K129" s="59" t="s">
        <v>279</v>
      </c>
      <c r="L129" s="87"/>
      <c r="M129" s="59" t="s">
        <v>234</v>
      </c>
      <c r="N129" s="87"/>
      <c r="O129" s="22" t="s">
        <v>95</v>
      </c>
      <c r="P129" s="87"/>
    </row>
    <row r="130" spans="1:16" s="48" customFormat="1" ht="116.25" customHeight="1">
      <c r="A130" s="55" t="s">
        <v>362</v>
      </c>
      <c r="B130" s="87"/>
      <c r="C130" s="87"/>
      <c r="D130" s="56" t="s">
        <v>347</v>
      </c>
      <c r="E130" s="88" t="s">
        <v>364</v>
      </c>
      <c r="F130" s="87"/>
      <c r="G130" s="87" t="s">
        <v>361</v>
      </c>
      <c r="H130" s="87"/>
      <c r="I130" s="103">
        <v>7.201</v>
      </c>
      <c r="J130" s="104"/>
      <c r="K130" s="59" t="s">
        <v>96</v>
      </c>
      <c r="L130" s="87"/>
      <c r="M130" s="59" t="s">
        <v>234</v>
      </c>
      <c r="N130" s="87"/>
      <c r="O130" s="57" t="s">
        <v>171</v>
      </c>
      <c r="P130" s="87"/>
    </row>
    <row r="131" spans="1:16" s="2" customFormat="1" ht="32.25">
      <c r="A131" s="23"/>
      <c r="B131" s="10"/>
      <c r="C131" s="10"/>
      <c r="D131" s="11"/>
      <c r="E131" s="6"/>
      <c r="F131" s="38"/>
      <c r="G131" s="9"/>
      <c r="H131" s="33" t="s">
        <v>24</v>
      </c>
      <c r="I131" s="85">
        <v>4179.3</v>
      </c>
      <c r="J131" s="34"/>
      <c r="K131" s="9"/>
      <c r="L131" s="6"/>
      <c r="M131" s="18"/>
      <c r="N131" s="18"/>
      <c r="O131" s="6"/>
      <c r="P131" s="31"/>
    </row>
    <row r="132" spans="1:16" s="2" customFormat="1" ht="21">
      <c r="A132" s="23"/>
      <c r="B132" s="10"/>
      <c r="C132" s="10"/>
      <c r="D132" s="11"/>
      <c r="E132" s="6"/>
      <c r="F132" s="6"/>
      <c r="G132" s="9"/>
      <c r="H132" s="33" t="s">
        <v>26</v>
      </c>
      <c r="I132" s="102" t="s">
        <v>366</v>
      </c>
      <c r="J132" s="85"/>
      <c r="K132" s="9"/>
      <c r="L132" s="6"/>
      <c r="M132" s="18"/>
      <c r="N132" s="18"/>
      <c r="O132" s="6"/>
      <c r="P132" s="6"/>
    </row>
    <row r="133" spans="1:16" s="48" customFormat="1" ht="32.25">
      <c r="A133" s="55"/>
      <c r="B133" s="55"/>
      <c r="C133" s="55"/>
      <c r="D133" s="59"/>
      <c r="E133" s="57"/>
      <c r="F133" s="57"/>
      <c r="G133" s="58"/>
      <c r="H133" s="59"/>
      <c r="I133" s="33" t="s">
        <v>367</v>
      </c>
      <c r="J133" s="89"/>
      <c r="K133" s="59"/>
      <c r="L133" s="57"/>
      <c r="M133" s="59"/>
      <c r="N133" s="59"/>
      <c r="O133" s="57" t="s">
        <v>36</v>
      </c>
      <c r="P133" s="63" t="s">
        <v>117</v>
      </c>
    </row>
    <row r="134" spans="1:16" s="2" customFormat="1" ht="42.75">
      <c r="A134" s="23"/>
      <c r="B134" s="10"/>
      <c r="C134" s="10"/>
      <c r="D134" s="11"/>
      <c r="E134" s="6"/>
      <c r="F134" s="6"/>
      <c r="G134" s="7"/>
      <c r="H134" s="8"/>
      <c r="I134" s="59" t="s">
        <v>360</v>
      </c>
      <c r="J134" s="90"/>
      <c r="K134" s="8"/>
      <c r="L134" s="6"/>
      <c r="M134" s="18"/>
      <c r="N134" s="18"/>
      <c r="O134" s="20" t="s">
        <v>132</v>
      </c>
      <c r="P134" s="21"/>
    </row>
    <row r="135" spans="1:16" s="2" customFormat="1" ht="21">
      <c r="A135" s="10"/>
      <c r="B135" s="10"/>
      <c r="C135" s="10"/>
      <c r="D135" s="11"/>
      <c r="E135" s="6"/>
      <c r="F135" s="6"/>
      <c r="G135" s="7"/>
      <c r="H135" s="8"/>
      <c r="I135" s="8"/>
      <c r="J135" s="86"/>
      <c r="K135" s="8"/>
      <c r="L135" s="6"/>
      <c r="M135" s="18"/>
      <c r="N135" s="19"/>
      <c r="O135" s="20" t="s">
        <v>124</v>
      </c>
      <c r="P135" s="21"/>
    </row>
    <row r="136" spans="1:16" s="1" customFormat="1" ht="15">
      <c r="A136" s="142" t="s">
        <v>249</v>
      </c>
      <c r="B136" s="142"/>
      <c r="C136" s="142"/>
      <c r="D136" s="142"/>
      <c r="E136" s="142"/>
      <c r="F136" s="142"/>
      <c r="G136" s="142"/>
      <c r="H136" s="32"/>
      <c r="I136" s="32"/>
      <c r="J136" s="4"/>
      <c r="K136" s="144"/>
      <c r="L136" s="144"/>
      <c r="M136" s="32" t="s">
        <v>365</v>
      </c>
      <c r="N136" s="5"/>
      <c r="O136" s="32">
        <v>2019</v>
      </c>
      <c r="P136" s="4" t="s">
        <v>8</v>
      </c>
    </row>
    <row r="137" spans="1:16" s="3" customFormat="1" ht="12.75">
      <c r="A137" s="143" t="s">
        <v>7</v>
      </c>
      <c r="B137" s="143"/>
      <c r="C137" s="143"/>
      <c r="D137" s="143"/>
      <c r="E137" s="143"/>
      <c r="F137" s="143"/>
      <c r="G137" s="143"/>
      <c r="H137" s="4"/>
      <c r="I137" s="4"/>
      <c r="J137" s="4"/>
      <c r="K137" s="105"/>
      <c r="L137" s="105"/>
      <c r="M137" s="141" t="s">
        <v>9</v>
      </c>
      <c r="N137" s="141"/>
      <c r="O137" s="141"/>
      <c r="P137" s="141"/>
    </row>
    <row r="138" spans="1:16" s="65" customFormat="1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</row>
    <row r="139" spans="1:16" ht="15">
      <c r="A139" s="66" t="s">
        <v>164</v>
      </c>
      <c r="B139" s="66"/>
      <c r="C139" s="64"/>
      <c r="D139" s="64"/>
      <c r="E139" s="129" t="s">
        <v>276</v>
      </c>
      <c r="F139" s="129"/>
      <c r="G139" s="129"/>
      <c r="H139" s="129"/>
      <c r="I139" s="129"/>
      <c r="J139" s="129"/>
      <c r="K139" s="129"/>
      <c r="L139" s="68"/>
      <c r="M139" s="67" t="s">
        <v>167</v>
      </c>
      <c r="N139" s="67"/>
      <c r="O139" s="64"/>
      <c r="P139" s="64"/>
    </row>
    <row r="140" spans="1:16" ht="15">
      <c r="A140" s="64"/>
      <c r="B140" s="64"/>
      <c r="C140" s="64"/>
      <c r="D140" s="64"/>
      <c r="E140" s="64"/>
      <c r="F140" s="64"/>
      <c r="G140" s="69" t="s">
        <v>125</v>
      </c>
      <c r="H140" s="69"/>
      <c r="I140" s="69"/>
      <c r="J140" s="69"/>
      <c r="K140" s="70"/>
      <c r="L140" s="64"/>
      <c r="M140" s="140" t="s">
        <v>25</v>
      </c>
      <c r="N140" s="140"/>
      <c r="O140" s="64"/>
      <c r="P140" s="64"/>
    </row>
    <row r="141" spans="7:12" ht="15">
      <c r="G141" s="70"/>
      <c r="H141" s="70"/>
      <c r="I141" s="71"/>
      <c r="J141" s="70"/>
      <c r="K141" s="70"/>
      <c r="L141" s="64"/>
    </row>
    <row r="142" spans="7:12" ht="15">
      <c r="G142" s="70"/>
      <c r="H142" s="70"/>
      <c r="I142" s="71"/>
      <c r="J142" s="70"/>
      <c r="K142" s="70"/>
      <c r="L142" s="64"/>
    </row>
    <row r="143" spans="7:12" ht="15">
      <c r="G143" s="70"/>
      <c r="H143" s="70"/>
      <c r="I143" s="70"/>
      <c r="J143" s="70"/>
      <c r="K143" s="70"/>
      <c r="L143" s="64"/>
    </row>
  </sheetData>
  <sheetProtection/>
  <autoFilter ref="A21:R137"/>
  <mergeCells count="37">
    <mergeCell ref="A2:P2"/>
    <mergeCell ref="C14:C20"/>
    <mergeCell ref="M140:N140"/>
    <mergeCell ref="M137:P137"/>
    <mergeCell ref="A136:G136"/>
    <mergeCell ref="A137:G137"/>
    <mergeCell ref="K136:L136"/>
    <mergeCell ref="M17:M20"/>
    <mergeCell ref="N17:N20"/>
    <mergeCell ref="F8:N9"/>
    <mergeCell ref="E139:K139"/>
    <mergeCell ref="A3:P3"/>
    <mergeCell ref="A4:P4"/>
    <mergeCell ref="G5:K5"/>
    <mergeCell ref="O14:O20"/>
    <mergeCell ref="P14:P20"/>
    <mergeCell ref="K15:K20"/>
    <mergeCell ref="A9:E9"/>
    <mergeCell ref="A10:E10"/>
    <mergeCell ref="A11:E11"/>
    <mergeCell ref="F7:N7"/>
    <mergeCell ref="M15:N16"/>
    <mergeCell ref="L15:L20"/>
    <mergeCell ref="A7:E7"/>
    <mergeCell ref="A8:E8"/>
    <mergeCell ref="J15:J20"/>
    <mergeCell ref="F15:F20"/>
    <mergeCell ref="K137:L137"/>
    <mergeCell ref="A12:E12"/>
    <mergeCell ref="A14:A20"/>
    <mergeCell ref="B14:B20"/>
    <mergeCell ref="D14:N14"/>
    <mergeCell ref="D15:D20"/>
    <mergeCell ref="G15:G20"/>
    <mergeCell ref="E15:E20"/>
    <mergeCell ref="H15:H20"/>
    <mergeCell ref="I15: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C24" sqref="C24"/>
    </sheetView>
  </sheetViews>
  <sheetFormatPr defaultColWidth="9.00390625" defaultRowHeight="12.75"/>
  <cols>
    <col min="1" max="1" width="15.875" style="0" customWidth="1"/>
    <col min="2" max="2" width="28.375" style="0" customWidth="1"/>
    <col min="3" max="3" width="24.50390625" style="0" customWidth="1"/>
    <col min="4" max="4" width="19.375" style="0" customWidth="1"/>
  </cols>
  <sheetData>
    <row r="1" spans="1:3" ht="15">
      <c r="A1" s="151" t="s">
        <v>103</v>
      </c>
      <c r="B1" s="151"/>
      <c r="C1" s="151"/>
    </row>
    <row r="2" spans="1:3" ht="54" customHeight="1">
      <c r="A2" s="12" t="s">
        <v>104</v>
      </c>
      <c r="B2" s="13" t="s">
        <v>157</v>
      </c>
      <c r="C2" s="13" t="s">
        <v>106</v>
      </c>
    </row>
    <row r="3" spans="1:3" ht="12.75">
      <c r="A3" s="14">
        <v>1</v>
      </c>
      <c r="B3" s="14">
        <v>2</v>
      </c>
      <c r="C3" s="14">
        <v>3</v>
      </c>
    </row>
    <row r="4" spans="1:3" ht="12.75">
      <c r="A4" s="15">
        <v>1</v>
      </c>
      <c r="B4" s="35">
        <v>40.676</v>
      </c>
      <c r="C4" s="35">
        <v>40.676</v>
      </c>
    </row>
    <row r="5" spans="1:3" ht="12.75">
      <c r="A5" s="15">
        <v>2</v>
      </c>
      <c r="B5" s="35">
        <v>193.18398</v>
      </c>
      <c r="C5" s="35">
        <v>193.18398</v>
      </c>
    </row>
    <row r="6" spans="1:3" ht="12.75">
      <c r="A6" s="15">
        <v>3</v>
      </c>
      <c r="B6" s="35">
        <v>3.903</v>
      </c>
      <c r="C6" s="35">
        <v>3.903</v>
      </c>
    </row>
    <row r="7" spans="1:3" ht="12.75">
      <c r="A7" s="15">
        <v>4</v>
      </c>
      <c r="B7" s="35">
        <v>90</v>
      </c>
      <c r="C7" s="35">
        <v>90</v>
      </c>
    </row>
    <row r="8" spans="1:3" ht="12.75">
      <c r="A8" s="15">
        <v>5</v>
      </c>
      <c r="B8" s="35">
        <v>1059.464</v>
      </c>
      <c r="C8" s="35">
        <v>1059.464</v>
      </c>
    </row>
    <row r="9" spans="1:3" ht="12.75">
      <c r="A9" s="15">
        <v>6</v>
      </c>
      <c r="B9" s="35">
        <v>15</v>
      </c>
      <c r="C9" s="35">
        <v>15</v>
      </c>
    </row>
    <row r="10" spans="1:3" ht="12.75">
      <c r="A10" s="15">
        <v>7</v>
      </c>
      <c r="B10" s="35">
        <v>10.738</v>
      </c>
      <c r="C10" s="35">
        <v>10.738</v>
      </c>
    </row>
    <row r="11" spans="1:3" ht="12.75">
      <c r="A11" s="15">
        <v>8</v>
      </c>
      <c r="B11" s="35">
        <v>3.135</v>
      </c>
      <c r="C11" s="35">
        <v>3.135</v>
      </c>
    </row>
    <row r="12" spans="1:3" ht="12.75">
      <c r="A12" s="15">
        <v>9</v>
      </c>
      <c r="B12" s="36">
        <v>8.37</v>
      </c>
      <c r="C12" s="36">
        <v>8.37</v>
      </c>
    </row>
    <row r="13" spans="1:3" ht="12.75">
      <c r="A13" s="15">
        <v>10</v>
      </c>
      <c r="B13" s="35">
        <v>20</v>
      </c>
      <c r="C13" s="35">
        <v>20</v>
      </c>
    </row>
    <row r="14" spans="1:3" ht="12.75">
      <c r="A14" s="15">
        <v>11</v>
      </c>
      <c r="B14" s="35">
        <v>7.8</v>
      </c>
      <c r="C14" s="35">
        <v>7.8</v>
      </c>
    </row>
    <row r="15" spans="1:3" ht="12.75">
      <c r="A15" s="15">
        <v>12</v>
      </c>
      <c r="B15" s="35">
        <v>90</v>
      </c>
      <c r="C15" s="35">
        <v>90</v>
      </c>
    </row>
    <row r="16" spans="1:3" ht="12.75">
      <c r="A16" s="15">
        <v>13</v>
      </c>
      <c r="B16" s="36">
        <v>0.458</v>
      </c>
      <c r="C16" s="36">
        <v>0.458</v>
      </c>
    </row>
    <row r="17" spans="1:3" ht="12.75">
      <c r="A17" s="15">
        <v>14</v>
      </c>
      <c r="B17" s="36">
        <v>41.4</v>
      </c>
      <c r="C17" s="36">
        <v>41.4</v>
      </c>
    </row>
    <row r="18" spans="1:3" ht="12.75">
      <c r="A18" s="15">
        <v>15</v>
      </c>
      <c r="B18" s="36">
        <v>40</v>
      </c>
      <c r="C18" s="36">
        <v>40</v>
      </c>
    </row>
    <row r="19" spans="1:3" ht="12.75">
      <c r="A19" s="15">
        <v>16</v>
      </c>
      <c r="B19" s="36">
        <v>27.75</v>
      </c>
      <c r="C19" s="36">
        <v>27.75</v>
      </c>
    </row>
    <row r="20" spans="1:3" ht="12.75">
      <c r="A20" s="15">
        <v>17</v>
      </c>
      <c r="B20" s="36">
        <v>100</v>
      </c>
      <c r="C20" s="36">
        <v>100</v>
      </c>
    </row>
    <row r="21" spans="1:3" ht="12.75">
      <c r="A21" s="15">
        <v>18</v>
      </c>
      <c r="B21" s="36">
        <v>35</v>
      </c>
      <c r="C21" s="36">
        <v>33.25</v>
      </c>
    </row>
    <row r="22" spans="1:3" ht="12.75">
      <c r="A22" s="15">
        <v>19</v>
      </c>
      <c r="B22" s="36">
        <v>9.12</v>
      </c>
      <c r="C22" s="36">
        <v>9.12</v>
      </c>
    </row>
    <row r="23" spans="1:3" ht="12.75">
      <c r="A23" s="15">
        <v>20</v>
      </c>
      <c r="B23" s="36">
        <v>99.98</v>
      </c>
      <c r="C23" s="36">
        <v>99.98</v>
      </c>
    </row>
    <row r="24" spans="1:3" ht="12.75">
      <c r="A24" s="15">
        <v>21</v>
      </c>
      <c r="B24" s="36">
        <v>93.31</v>
      </c>
      <c r="C24" s="36">
        <v>93.31</v>
      </c>
    </row>
    <row r="25" spans="1:3" ht="12.75">
      <c r="A25" s="15">
        <v>22</v>
      </c>
      <c r="B25" s="36">
        <v>4.072</v>
      </c>
      <c r="C25" s="36">
        <v>4.072</v>
      </c>
    </row>
    <row r="26" spans="1:3" ht="12.75">
      <c r="A26" s="15">
        <v>23</v>
      </c>
      <c r="B26" s="36">
        <v>730</v>
      </c>
      <c r="C26" s="36">
        <v>730</v>
      </c>
    </row>
    <row r="27" spans="1:3" ht="12.75">
      <c r="A27" s="15">
        <v>24</v>
      </c>
      <c r="B27" s="36">
        <v>1100</v>
      </c>
      <c r="C27" s="36">
        <v>1089</v>
      </c>
    </row>
    <row r="28" spans="1:3" ht="12.75">
      <c r="A28" s="15">
        <v>25</v>
      </c>
      <c r="B28" s="36">
        <v>700</v>
      </c>
      <c r="C28" s="36">
        <v>696.5</v>
      </c>
    </row>
    <row r="29" spans="1:3" ht="12.75">
      <c r="A29" s="15">
        <v>26</v>
      </c>
      <c r="B29" s="36">
        <v>460</v>
      </c>
      <c r="C29" s="36">
        <v>457.7</v>
      </c>
    </row>
    <row r="30" spans="1:3" ht="12.75">
      <c r="A30" s="15">
        <v>27</v>
      </c>
      <c r="B30" s="36">
        <v>60</v>
      </c>
      <c r="C30" s="36">
        <v>60</v>
      </c>
    </row>
    <row r="31" spans="1:3" ht="12.75">
      <c r="A31" s="15">
        <v>28</v>
      </c>
      <c r="B31" s="36">
        <v>200</v>
      </c>
      <c r="C31" s="36">
        <v>197.835</v>
      </c>
    </row>
    <row r="32" spans="1:3" ht="12.75">
      <c r="A32" s="15">
        <v>29</v>
      </c>
      <c r="B32" s="36">
        <v>108</v>
      </c>
      <c r="C32" s="36">
        <v>97.74</v>
      </c>
    </row>
    <row r="33" spans="1:3" ht="12.75">
      <c r="A33" s="15">
        <v>30</v>
      </c>
      <c r="B33" s="36">
        <v>550</v>
      </c>
      <c r="C33" s="36">
        <v>550</v>
      </c>
    </row>
    <row r="34" spans="1:3" ht="12.75">
      <c r="A34" s="15">
        <v>31</v>
      </c>
      <c r="B34" s="36">
        <v>450</v>
      </c>
      <c r="C34" s="36">
        <v>450</v>
      </c>
    </row>
    <row r="35" spans="1:3" ht="12.75">
      <c r="A35" s="15">
        <v>32</v>
      </c>
      <c r="B35" s="36">
        <v>104</v>
      </c>
      <c r="C35" s="36">
        <v>104</v>
      </c>
    </row>
    <row r="36" spans="1:3" ht="12.75">
      <c r="A36" s="15">
        <v>33</v>
      </c>
      <c r="B36" s="36">
        <v>91.74</v>
      </c>
      <c r="C36" s="36">
        <v>91.74</v>
      </c>
    </row>
    <row r="37" spans="1:3" ht="12.75">
      <c r="A37" s="15">
        <v>34</v>
      </c>
      <c r="B37" s="36">
        <v>91.74</v>
      </c>
      <c r="C37" s="36">
        <v>91.74</v>
      </c>
    </row>
    <row r="38" spans="1:3" ht="12.75">
      <c r="A38" s="15">
        <v>35</v>
      </c>
      <c r="B38" s="36">
        <v>700</v>
      </c>
      <c r="C38" s="36">
        <v>696.5</v>
      </c>
    </row>
    <row r="39" spans="1:3" ht="12.75">
      <c r="A39" s="15">
        <v>36</v>
      </c>
      <c r="B39" s="36">
        <v>125</v>
      </c>
      <c r="C39" s="36">
        <v>125</v>
      </c>
    </row>
    <row r="40" spans="1:3" ht="12.75">
      <c r="A40" s="15">
        <v>37</v>
      </c>
      <c r="B40" s="36">
        <v>92.4</v>
      </c>
      <c r="C40" s="36">
        <v>92.4</v>
      </c>
    </row>
    <row r="41" spans="1:3" ht="12.75">
      <c r="A41" s="15">
        <v>38</v>
      </c>
      <c r="B41" s="36">
        <v>70</v>
      </c>
      <c r="C41" s="36">
        <v>70</v>
      </c>
    </row>
    <row r="42" spans="1:3" ht="12.75">
      <c r="A42" s="15">
        <v>39</v>
      </c>
      <c r="B42" s="36">
        <v>99</v>
      </c>
      <c r="C42" s="36">
        <v>99</v>
      </c>
    </row>
    <row r="43" spans="1:3" ht="12.75">
      <c r="A43" s="15">
        <v>40</v>
      </c>
      <c r="B43" s="36">
        <v>300</v>
      </c>
      <c r="C43" s="36">
        <v>298</v>
      </c>
    </row>
    <row r="44" spans="1:3" ht="12.75">
      <c r="A44" s="15">
        <v>41</v>
      </c>
      <c r="B44" s="36">
        <v>100</v>
      </c>
      <c r="C44" s="36">
        <v>99.88</v>
      </c>
    </row>
    <row r="45" spans="1:3" ht="12.75">
      <c r="A45" s="15">
        <v>42</v>
      </c>
      <c r="B45" s="36">
        <v>35</v>
      </c>
      <c r="C45" s="36">
        <v>35</v>
      </c>
    </row>
    <row r="46" spans="1:3" ht="12.75">
      <c r="A46" s="15">
        <v>43</v>
      </c>
      <c r="B46" s="36">
        <v>450</v>
      </c>
      <c r="C46" s="36">
        <v>450</v>
      </c>
    </row>
    <row r="47" spans="1:3" ht="12.75">
      <c r="A47" s="15">
        <v>44</v>
      </c>
      <c r="B47" s="36">
        <v>60</v>
      </c>
      <c r="C47" s="36">
        <v>60</v>
      </c>
    </row>
    <row r="48" spans="1:3" ht="12.75">
      <c r="A48" s="15">
        <v>45</v>
      </c>
      <c r="B48" s="36">
        <v>5</v>
      </c>
      <c r="C48" s="36">
        <v>5</v>
      </c>
    </row>
    <row r="49" spans="1:3" ht="12.75">
      <c r="A49" s="15">
        <v>46</v>
      </c>
      <c r="B49" s="36">
        <v>10.552</v>
      </c>
      <c r="C49" s="36">
        <v>10.552</v>
      </c>
    </row>
    <row r="50" spans="1:3" ht="12.75">
      <c r="A50" s="15">
        <v>47</v>
      </c>
      <c r="B50" s="36">
        <v>90</v>
      </c>
      <c r="C50" s="36">
        <v>90</v>
      </c>
    </row>
    <row r="51" spans="1:3" ht="12.75">
      <c r="A51" s="15">
        <v>48</v>
      </c>
      <c r="B51" s="36">
        <v>11.68</v>
      </c>
      <c r="C51" s="36">
        <v>11.68</v>
      </c>
    </row>
    <row r="52" spans="1:3" ht="12.75">
      <c r="A52" s="15">
        <v>49</v>
      </c>
      <c r="B52" s="36">
        <v>90</v>
      </c>
      <c r="C52" s="36">
        <v>90</v>
      </c>
    </row>
    <row r="53" spans="1:3" ht="12.75">
      <c r="A53" s="15">
        <v>50</v>
      </c>
      <c r="B53" s="36">
        <v>81.9</v>
      </c>
      <c r="C53" s="36">
        <v>81.9</v>
      </c>
    </row>
    <row r="54" spans="1:3" ht="12.75">
      <c r="A54" s="15">
        <v>51</v>
      </c>
      <c r="B54" s="36">
        <v>6.703</v>
      </c>
      <c r="C54" s="36">
        <v>6.703</v>
      </c>
    </row>
    <row r="55" spans="1:3" ht="12.75">
      <c r="A55" s="15">
        <v>52</v>
      </c>
      <c r="B55" s="36">
        <v>12.23</v>
      </c>
      <c r="C55" s="36">
        <v>12.23</v>
      </c>
    </row>
    <row r="56" spans="1:3" ht="12.75">
      <c r="A56" s="15">
        <v>53</v>
      </c>
      <c r="B56" s="36">
        <v>52.8</v>
      </c>
      <c r="C56" s="36">
        <v>52.8</v>
      </c>
    </row>
    <row r="57" spans="1:3" ht="12.75">
      <c r="A57" s="15">
        <v>54</v>
      </c>
      <c r="B57" s="36">
        <v>30</v>
      </c>
      <c r="C57" s="36">
        <v>30</v>
      </c>
    </row>
    <row r="58" spans="1:3" ht="12.75">
      <c r="A58" s="15">
        <v>55</v>
      </c>
      <c r="B58" s="36">
        <v>0.27</v>
      </c>
      <c r="C58" s="36">
        <v>0.27</v>
      </c>
    </row>
    <row r="59" spans="1:3" ht="12.75">
      <c r="A59" s="15">
        <v>56</v>
      </c>
      <c r="B59" s="36">
        <v>2.103</v>
      </c>
      <c r="C59" s="36">
        <v>2.103</v>
      </c>
    </row>
    <row r="60" spans="1:3" ht="12.75">
      <c r="A60" s="15">
        <v>57</v>
      </c>
      <c r="B60" s="36">
        <v>3.162</v>
      </c>
      <c r="C60" s="36">
        <v>3.162</v>
      </c>
    </row>
    <row r="61" spans="1:3" ht="12.75">
      <c r="A61" s="15">
        <v>58</v>
      </c>
      <c r="B61" s="36">
        <v>12</v>
      </c>
      <c r="C61" s="36">
        <v>12</v>
      </c>
    </row>
    <row r="62" spans="1:3" ht="12.75">
      <c r="A62" s="15">
        <v>59</v>
      </c>
      <c r="B62" s="36">
        <v>2</v>
      </c>
      <c r="C62" s="36">
        <v>2</v>
      </c>
    </row>
    <row r="63" spans="1:3" ht="12.75">
      <c r="A63" s="15">
        <v>60</v>
      </c>
      <c r="B63" s="36">
        <v>1</v>
      </c>
      <c r="C63" s="36">
        <v>1</v>
      </c>
    </row>
    <row r="64" spans="1:3" ht="12.75">
      <c r="A64" s="15">
        <v>61</v>
      </c>
      <c r="B64" s="36">
        <v>29.172</v>
      </c>
      <c r="C64" s="36">
        <v>29.172</v>
      </c>
    </row>
    <row r="65" spans="1:3" ht="12.75">
      <c r="A65" s="15">
        <v>62</v>
      </c>
      <c r="B65" s="36">
        <v>8</v>
      </c>
      <c r="C65" s="36">
        <v>8</v>
      </c>
    </row>
    <row r="66" spans="1:3" ht="12.75">
      <c r="A66" s="15">
        <v>63</v>
      </c>
      <c r="B66" s="36">
        <v>9.879</v>
      </c>
      <c r="C66" s="36">
        <v>9.879</v>
      </c>
    </row>
    <row r="67" spans="1:3" ht="12.75">
      <c r="A67" s="15">
        <v>64</v>
      </c>
      <c r="B67" s="36">
        <v>5</v>
      </c>
      <c r="C67" s="36">
        <v>5</v>
      </c>
    </row>
    <row r="68" spans="1:3" ht="12.75">
      <c r="A68" s="15">
        <v>65</v>
      </c>
      <c r="B68" s="36">
        <v>6</v>
      </c>
      <c r="C68" s="36">
        <v>6</v>
      </c>
    </row>
    <row r="69" spans="1:3" ht="12.75">
      <c r="A69" s="15">
        <v>66</v>
      </c>
      <c r="B69" s="36">
        <v>13.4</v>
      </c>
      <c r="C69" s="36">
        <v>13.4</v>
      </c>
    </row>
    <row r="70" spans="1:3" ht="12.75">
      <c r="A70" s="15">
        <v>67</v>
      </c>
      <c r="B70" s="36">
        <v>2.75</v>
      </c>
      <c r="C70" s="36">
        <v>2.75</v>
      </c>
    </row>
    <row r="71" spans="1:3" ht="12.75">
      <c r="A71" s="15">
        <v>68</v>
      </c>
      <c r="B71" s="36">
        <v>2.742</v>
      </c>
      <c r="C71" s="36">
        <v>2.742</v>
      </c>
    </row>
    <row r="72" spans="1:3" ht="12.75">
      <c r="A72" s="15">
        <v>69</v>
      </c>
      <c r="B72" s="36">
        <v>7.4</v>
      </c>
      <c r="C72" s="36">
        <v>7.4</v>
      </c>
    </row>
    <row r="73" spans="1:3" ht="12.75">
      <c r="A73" s="15">
        <v>70</v>
      </c>
      <c r="B73" s="36">
        <v>1.54</v>
      </c>
      <c r="C73" s="36">
        <v>1.54</v>
      </c>
    </row>
    <row r="74" spans="1:3" ht="12.75">
      <c r="A74" s="15">
        <v>71</v>
      </c>
      <c r="B74" s="36">
        <v>45.99</v>
      </c>
      <c r="C74" s="36">
        <v>45.99</v>
      </c>
    </row>
    <row r="75" spans="1:3" ht="12.75">
      <c r="A75" s="15">
        <v>72</v>
      </c>
      <c r="B75" s="36">
        <v>6.921</v>
      </c>
      <c r="C75" s="36">
        <v>6.921</v>
      </c>
    </row>
    <row r="76" spans="1:3" ht="12.75">
      <c r="A76" s="15">
        <v>73</v>
      </c>
      <c r="B76" s="36">
        <v>1.19</v>
      </c>
      <c r="C76" s="36">
        <v>1.19</v>
      </c>
    </row>
    <row r="77" spans="1:3" ht="12.75">
      <c r="A77" s="15">
        <v>74</v>
      </c>
      <c r="B77" s="36">
        <v>2</v>
      </c>
      <c r="C77" s="36">
        <v>2</v>
      </c>
    </row>
    <row r="78" spans="1:3" ht="12.75">
      <c r="A78" s="15">
        <v>75</v>
      </c>
      <c r="B78" s="36">
        <v>1.9</v>
      </c>
      <c r="C78" s="36">
        <v>1.9</v>
      </c>
    </row>
    <row r="79" spans="1:3" ht="12.75">
      <c r="A79" s="15">
        <v>76</v>
      </c>
      <c r="B79" s="36">
        <v>3.354</v>
      </c>
      <c r="C79" s="36">
        <v>3.354</v>
      </c>
    </row>
    <row r="80" spans="1:3" ht="12.75">
      <c r="A80" s="15">
        <v>77</v>
      </c>
      <c r="B80" s="36">
        <v>3.94</v>
      </c>
      <c r="C80" s="36">
        <v>3.94</v>
      </c>
    </row>
    <row r="81" spans="1:3" ht="12.75">
      <c r="A81" s="15">
        <v>78</v>
      </c>
      <c r="B81" s="36">
        <v>4</v>
      </c>
      <c r="C81" s="36">
        <v>4</v>
      </c>
    </row>
    <row r="82" spans="1:3" ht="12.75">
      <c r="A82" s="15">
        <v>79</v>
      </c>
      <c r="B82" s="36">
        <v>2</v>
      </c>
      <c r="C82" s="36">
        <v>2</v>
      </c>
    </row>
    <row r="83" spans="1:3" ht="12.75">
      <c r="A83" s="15">
        <v>80</v>
      </c>
      <c r="B83" s="36">
        <v>3.162</v>
      </c>
      <c r="C83" s="36">
        <v>3.162</v>
      </c>
    </row>
    <row r="84" spans="1:3" ht="12.75">
      <c r="A84" s="15">
        <v>81</v>
      </c>
      <c r="B84" s="36">
        <v>2.913</v>
      </c>
      <c r="C84" s="36">
        <v>2.913</v>
      </c>
    </row>
    <row r="85" spans="1:3" ht="12.75">
      <c r="A85" s="15">
        <v>82</v>
      </c>
      <c r="B85" s="36">
        <v>1.484</v>
      </c>
      <c r="C85" s="36">
        <v>1.484</v>
      </c>
    </row>
    <row r="86" spans="1:3" ht="12.75">
      <c r="A86" s="15">
        <v>83</v>
      </c>
      <c r="B86" s="36">
        <v>1.367</v>
      </c>
      <c r="C86" s="36">
        <v>1.367</v>
      </c>
    </row>
    <row r="87" spans="1:3" ht="12.75">
      <c r="A87" s="15">
        <v>84</v>
      </c>
      <c r="B87" s="36">
        <v>4.651</v>
      </c>
      <c r="C87" s="36">
        <v>4.651</v>
      </c>
    </row>
    <row r="88" spans="1:3" ht="12.75">
      <c r="A88" s="15">
        <v>85</v>
      </c>
      <c r="B88" s="36">
        <v>0.506</v>
      </c>
      <c r="C88" s="36">
        <v>0.506</v>
      </c>
    </row>
    <row r="89" spans="1:3" ht="12.75">
      <c r="A89" s="15">
        <v>86</v>
      </c>
      <c r="B89" s="36">
        <v>2.3</v>
      </c>
      <c r="C89" s="36">
        <v>2.3</v>
      </c>
    </row>
    <row r="90" spans="1:3" ht="12.75">
      <c r="A90" s="15">
        <v>87</v>
      </c>
      <c r="B90" s="36">
        <v>8.477</v>
      </c>
      <c r="C90" s="36">
        <v>8.477</v>
      </c>
    </row>
    <row r="91" spans="1:3" ht="12.75">
      <c r="A91" s="15">
        <v>88</v>
      </c>
      <c r="B91" s="36">
        <v>21.2</v>
      </c>
      <c r="C91" s="36">
        <v>21.2</v>
      </c>
    </row>
    <row r="92" spans="1:3" ht="12.75">
      <c r="A92" s="15">
        <v>89</v>
      </c>
      <c r="B92" s="36">
        <v>0.681</v>
      </c>
      <c r="C92" s="36">
        <v>0.681</v>
      </c>
    </row>
    <row r="93" spans="1:3" ht="12.75">
      <c r="A93" s="15">
        <v>90</v>
      </c>
      <c r="B93" s="36">
        <v>22.809</v>
      </c>
      <c r="C93" s="36">
        <v>22.809</v>
      </c>
    </row>
    <row r="94" spans="1:3" ht="12.75">
      <c r="A94" s="15">
        <v>91</v>
      </c>
      <c r="B94" s="36">
        <v>2.7</v>
      </c>
      <c r="C94" s="36">
        <v>2.7</v>
      </c>
    </row>
    <row r="95" spans="1:3" ht="12.75">
      <c r="A95" s="15">
        <v>92</v>
      </c>
      <c r="B95" s="36">
        <v>50</v>
      </c>
      <c r="C95" s="36">
        <v>50</v>
      </c>
    </row>
    <row r="96" spans="1:3" ht="12.75">
      <c r="A96" s="15">
        <v>93</v>
      </c>
      <c r="B96" s="36">
        <v>3.5</v>
      </c>
      <c r="C96" s="36">
        <v>3.5</v>
      </c>
    </row>
    <row r="97" spans="1:3" ht="12.75">
      <c r="A97" s="15">
        <v>94</v>
      </c>
      <c r="B97" s="36">
        <v>32.25</v>
      </c>
      <c r="C97" s="36">
        <v>32.25</v>
      </c>
    </row>
    <row r="98" spans="1:3" ht="12.75">
      <c r="A98" s="15">
        <v>95</v>
      </c>
      <c r="B98" s="36">
        <v>1.783</v>
      </c>
      <c r="C98" s="36">
        <v>1.783</v>
      </c>
    </row>
    <row r="99" spans="1:3" ht="12.75">
      <c r="A99" s="15">
        <v>96</v>
      </c>
      <c r="B99" s="36">
        <v>96.845</v>
      </c>
      <c r="C99" s="36">
        <v>96.845</v>
      </c>
    </row>
    <row r="100" spans="1:3" ht="12.75">
      <c r="A100" s="15">
        <v>97</v>
      </c>
      <c r="B100" s="36">
        <v>1.218</v>
      </c>
      <c r="C100" s="36">
        <v>1.218</v>
      </c>
    </row>
    <row r="101" spans="1:3" ht="12.75">
      <c r="A101" s="15">
        <v>98</v>
      </c>
      <c r="B101" s="36">
        <v>1.083</v>
      </c>
      <c r="C101" s="36">
        <v>1.083</v>
      </c>
    </row>
    <row r="102" spans="1:3" ht="12.75">
      <c r="A102" s="15">
        <v>99</v>
      </c>
      <c r="B102" s="36">
        <v>2.707</v>
      </c>
      <c r="C102" s="36">
        <v>2.707</v>
      </c>
    </row>
    <row r="103" spans="1:3" ht="12.75">
      <c r="A103" s="15">
        <v>100</v>
      </c>
      <c r="B103" s="36">
        <v>3.71</v>
      </c>
      <c r="C103" s="36">
        <v>3.71</v>
      </c>
    </row>
    <row r="104" spans="1:3" ht="12.75">
      <c r="A104" s="15">
        <v>101</v>
      </c>
      <c r="B104" s="36">
        <v>5</v>
      </c>
      <c r="C104" s="36">
        <v>5</v>
      </c>
    </row>
    <row r="105" spans="1:3" ht="12.75">
      <c r="A105" s="15">
        <v>102</v>
      </c>
      <c r="B105" s="36">
        <v>14</v>
      </c>
      <c r="C105" s="36">
        <v>14</v>
      </c>
    </row>
    <row r="106" spans="1:3" ht="12.75">
      <c r="A106" s="15">
        <v>103</v>
      </c>
      <c r="B106" s="36">
        <v>45.59</v>
      </c>
      <c r="C106" s="36">
        <v>45.59</v>
      </c>
    </row>
    <row r="107" spans="1:3" ht="12.75">
      <c r="A107" s="15">
        <v>104</v>
      </c>
      <c r="B107" s="36">
        <v>5.808</v>
      </c>
      <c r="C107" s="36">
        <v>5.808</v>
      </c>
    </row>
    <row r="108" spans="1:3" ht="12.75">
      <c r="A108" s="15">
        <v>105</v>
      </c>
      <c r="B108" s="36">
        <v>55.131</v>
      </c>
      <c r="C108" s="36">
        <v>55.131</v>
      </c>
    </row>
    <row r="109" spans="1:3" ht="12.75">
      <c r="A109" s="15">
        <v>106</v>
      </c>
      <c r="B109" s="36">
        <v>0.687</v>
      </c>
      <c r="C109" s="36">
        <v>0.687</v>
      </c>
    </row>
    <row r="110" spans="1:3" ht="12.75">
      <c r="A110" s="15">
        <v>107</v>
      </c>
      <c r="B110" s="36">
        <v>39.657</v>
      </c>
      <c r="C110" s="36">
        <v>39.657</v>
      </c>
    </row>
    <row r="111" spans="1:3" ht="12.75">
      <c r="A111" s="15">
        <v>108</v>
      </c>
      <c r="B111" s="36">
        <v>24.92</v>
      </c>
      <c r="C111" s="36">
        <v>24.92</v>
      </c>
    </row>
    <row r="112" spans="1:3" ht="12.75">
      <c r="A112" s="15">
        <v>109</v>
      </c>
      <c r="B112" s="36">
        <v>12</v>
      </c>
      <c r="C112" s="36">
        <v>12</v>
      </c>
    </row>
    <row r="113" spans="1:3" ht="12.75">
      <c r="A113" s="15">
        <v>110</v>
      </c>
      <c r="B113" s="36">
        <v>4.77</v>
      </c>
      <c r="C113" s="36">
        <v>4.77</v>
      </c>
    </row>
    <row r="114" spans="1:4" ht="12.75">
      <c r="A114" s="17" t="s">
        <v>105</v>
      </c>
      <c r="B114" s="37">
        <f>SUM(B3:B113)</f>
        <v>9713.72698</v>
      </c>
      <c r="C114" s="37">
        <f>SUM(C4:C113)</f>
        <v>9675.131979999998</v>
      </c>
      <c r="D114" s="16"/>
    </row>
    <row r="115" spans="1:4" ht="12.75">
      <c r="A115" s="28"/>
      <c r="B115" s="29"/>
      <c r="C115" s="29"/>
      <c r="D115" s="16"/>
    </row>
    <row r="116" spans="1:3" ht="12.75">
      <c r="A116" s="152" t="s">
        <v>165</v>
      </c>
      <c r="B116" s="152"/>
      <c r="C116" s="152"/>
    </row>
    <row r="117" spans="1:3" ht="12.75">
      <c r="A117" s="153" t="s">
        <v>166</v>
      </c>
      <c r="B117" s="153"/>
      <c r="C117" s="153"/>
    </row>
    <row r="118" spans="1:3" ht="12.75">
      <c r="A118" s="153"/>
      <c r="B118" s="153"/>
      <c r="C118" s="153"/>
    </row>
    <row r="119" ht="12.75">
      <c r="B119" t="s">
        <v>159</v>
      </c>
    </row>
    <row r="121" spans="1:3" ht="26.25">
      <c r="A121" t="s">
        <v>160</v>
      </c>
      <c r="C121" s="30" t="s">
        <v>161</v>
      </c>
    </row>
    <row r="122" ht="12.75">
      <c r="A122" t="s">
        <v>158</v>
      </c>
    </row>
  </sheetData>
  <sheetProtection/>
  <mergeCells count="3">
    <mergeCell ref="A1:C1"/>
    <mergeCell ref="A116:C116"/>
    <mergeCell ref="A117:C1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2019-07-12T11:20:49Z</cp:lastPrinted>
  <dcterms:created xsi:type="dcterms:W3CDTF">2012-03-12T10:19:12Z</dcterms:created>
  <dcterms:modified xsi:type="dcterms:W3CDTF">2019-12-31T05:34:16Z</dcterms:modified>
  <cp:category/>
  <cp:version/>
  <cp:contentType/>
  <cp:contentStatus/>
</cp:coreProperties>
</file>